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D4BC01FB-100B-434A-98EB-552504E25CF4}" xr6:coauthVersionLast="47" xr6:coauthVersionMax="47" xr10:uidLastSave="{00000000-0000-0000-0000-000000000000}"/>
  <bookViews>
    <workbookView xWindow="-108" yWindow="-108" windowWidth="23256" windowHeight="12456" activeTab="10" xr2:uid="{00000000-000D-0000-FFFF-FFFF00000000}"/>
  </bookViews>
  <sheets>
    <sheet name="TK01" sheetId="8" r:id="rId1"/>
    <sheet name="TK02" sheetId="17" r:id="rId2"/>
    <sheet name="TK03" sheetId="11" r:id="rId3"/>
    <sheet name="TK04" sheetId="12" r:id="rId4"/>
    <sheet name="TK04A" sheetId="18" r:id="rId5"/>
    <sheet name="TK05" sheetId="1" r:id="rId6"/>
    <sheet name="TK06" sheetId="2" r:id="rId7"/>
    <sheet name="TK07" sheetId="3" r:id="rId8"/>
    <sheet name="TK08" sheetId="13" r:id="rId9"/>
    <sheet name="TK09" sheetId="14" r:id="rId10"/>
    <sheet name="TK10" sheetId="15" r:id="rId11"/>
    <sheet name="TK11" sheetId="16" r:id="rId12"/>
  </sheets>
  <definedNames>
    <definedName name="_xlnm.Print_Area" localSheetId="0">'TK01'!$A$1:$U$15</definedName>
    <definedName name="_xlnm.Print_Area" localSheetId="2">'TK03'!$C$1:$U$14</definedName>
    <definedName name="_xlnm.Print_Area" localSheetId="3">'TK04'!$C$1:$AB$22</definedName>
    <definedName name="_xlnm.Print_Area" localSheetId="5">'TK05'!$A$1:$V$11</definedName>
    <definedName name="_xlnm.Print_Area" localSheetId="6">'TK06'!$A$1:$AA$12</definedName>
    <definedName name="_xlnm.Print_Area" localSheetId="7">'TK07'!$C$1:$AN$17</definedName>
    <definedName name="_xlnm.Print_Area" localSheetId="8">'TK08'!$A$1:$V$20</definedName>
    <definedName name="_xlnm.Print_Area" localSheetId="9">'TK09'!$A$1:$T$16</definedName>
    <definedName name="_xlnm.Print_Area" localSheetId="10">'TK10'!$A$1:$H$87</definedName>
    <definedName name="_xlnm.Print_Area" localSheetId="11">'TK11'!$A$1:$G$27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3" i="17" l="1"/>
  <c r="X21" i="17"/>
  <c r="K8" i="8"/>
  <c r="I8" i="8"/>
  <c r="L8" i="8" s="1"/>
  <c r="G7" i="16"/>
  <c r="G8" i="16"/>
  <c r="G9" i="16"/>
  <c r="G10" i="16"/>
  <c r="G11" i="16"/>
  <c r="G12" i="16"/>
  <c r="G13" i="16"/>
  <c r="G14" i="16"/>
  <c r="G15" i="16"/>
  <c r="G16" i="16"/>
  <c r="G17" i="16"/>
  <c r="G18" i="16"/>
  <c r="G19" i="16"/>
  <c r="G20" i="16"/>
  <c r="G21" i="16"/>
  <c r="G22" i="16"/>
  <c r="G23" i="16"/>
  <c r="G24" i="16"/>
  <c r="G25" i="16"/>
  <c r="G26" i="16"/>
  <c r="G27" i="16"/>
  <c r="G6" i="16"/>
  <c r="F44" i="15"/>
  <c r="D44" i="15"/>
  <c r="F32" i="15"/>
  <c r="D32" i="15"/>
  <c r="D27" i="15"/>
  <c r="E27" i="15"/>
  <c r="F27" i="15"/>
  <c r="G16" i="15"/>
  <c r="G7" i="15"/>
  <c r="G8" i="15"/>
  <c r="G9" i="15"/>
  <c r="G10" i="15"/>
  <c r="G11" i="15"/>
  <c r="G12" i="15"/>
  <c r="G13" i="15"/>
  <c r="G14" i="15"/>
  <c r="G15" i="15"/>
  <c r="G17" i="15"/>
  <c r="G18" i="15"/>
  <c r="G19" i="15"/>
  <c r="G20" i="15"/>
  <c r="G21" i="15"/>
  <c r="G22" i="15"/>
  <c r="G23" i="15"/>
  <c r="G24" i="15"/>
  <c r="G25" i="15"/>
  <c r="G26" i="15"/>
  <c r="G28" i="15"/>
  <c r="G29" i="15"/>
  <c r="G30" i="15"/>
  <c r="G31" i="15"/>
  <c r="G33" i="15"/>
  <c r="G34" i="15"/>
  <c r="G35" i="15"/>
  <c r="G36" i="15"/>
  <c r="G37" i="15"/>
  <c r="G38" i="15"/>
  <c r="G39" i="15"/>
  <c r="G40" i="15"/>
  <c r="G41" i="15"/>
  <c r="G42" i="15"/>
  <c r="G43"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E6" i="15"/>
  <c r="F6" i="15"/>
  <c r="D6" i="15"/>
  <c r="Y8" i="17"/>
  <c r="Y9" i="17"/>
  <c r="Y10" i="17"/>
  <c r="Y11" i="17"/>
  <c r="Y12" i="17"/>
  <c r="Y13" i="17"/>
  <c r="Y14" i="17"/>
  <c r="Y15" i="17"/>
  <c r="Y16" i="17"/>
  <c r="Y17" i="17"/>
  <c r="Y18" i="17"/>
  <c r="Y19" i="17"/>
  <c r="Y20" i="17"/>
  <c r="Y22" i="17"/>
  <c r="Y24" i="17"/>
  <c r="Y26" i="17"/>
  <c r="Y7" i="17"/>
  <c r="X8" i="17"/>
  <c r="X9" i="17"/>
  <c r="X10" i="17"/>
  <c r="X11" i="17"/>
  <c r="X12" i="17"/>
  <c r="X13" i="17"/>
  <c r="X14" i="17"/>
  <c r="X15" i="17"/>
  <c r="X16" i="17"/>
  <c r="X17" i="17"/>
  <c r="X18" i="17"/>
  <c r="X19" i="17"/>
  <c r="X20" i="17"/>
  <c r="X22" i="17"/>
  <c r="X24" i="17"/>
  <c r="X26" i="17"/>
  <c r="X7" i="17"/>
  <c r="V25" i="17"/>
  <c r="W25" i="17"/>
  <c r="U25" i="17"/>
  <c r="T25" i="17"/>
  <c r="S25" i="17"/>
  <c r="R25" i="17"/>
  <c r="Q25" i="17"/>
  <c r="P25" i="17"/>
  <c r="O25" i="17"/>
  <c r="N25" i="17"/>
  <c r="M25" i="17"/>
  <c r="L25" i="17"/>
  <c r="K25" i="17"/>
  <c r="J25" i="17"/>
  <c r="I25" i="17"/>
  <c r="H25" i="17"/>
  <c r="G25" i="17"/>
  <c r="F25" i="17"/>
  <c r="E25" i="17"/>
  <c r="D25" i="17"/>
  <c r="G6" i="15" l="1"/>
  <c r="Y25" i="17"/>
  <c r="G44" i="15"/>
  <c r="G32" i="15"/>
  <c r="G27" i="15"/>
  <c r="X25"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00000000-0006-0000-0000-000001000000}">
      <text>
        <r>
          <rPr>
            <b/>
            <sz val="9"/>
            <color indexed="81"/>
            <rFont val="Tahoma"/>
            <family val="2"/>
            <charset val="163"/>
          </rPr>
          <t>Author:</t>
        </r>
        <r>
          <rPr>
            <sz val="9"/>
            <color indexed="81"/>
            <rFont val="Tahoma"/>
            <family val="2"/>
            <charset val="163"/>
          </rPr>
          <t xml:space="preserve">
Chỉ tính LĐ, CH có chức năng, nhiệm vụ thực hiện công tác NVCB</t>
        </r>
      </text>
    </comment>
    <comment ref="G4" authorId="0" shapeId="0" xr:uid="{00000000-0006-0000-0000-000002000000}">
      <text>
        <r>
          <rPr>
            <b/>
            <sz val="9"/>
            <color indexed="81"/>
            <rFont val="Tahoma"/>
            <family val="2"/>
            <charset val="163"/>
          </rPr>
          <t>Author:</t>
        </r>
        <r>
          <rPr>
            <sz val="9"/>
            <color indexed="81"/>
            <rFont val="Tahoma"/>
            <family val="2"/>
            <charset val="163"/>
          </rPr>
          <t xml:space="preserve">
Tương tự đối với cấp phòng, cấp huyện</t>
        </r>
      </text>
    </comment>
    <comment ref="P4" authorId="0" shapeId="0" xr:uid="{00000000-0006-0000-0000-000003000000}">
      <text>
        <r>
          <rPr>
            <b/>
            <sz val="9"/>
            <color indexed="81"/>
            <rFont val="Tahoma"/>
            <family val="2"/>
            <charset val="163"/>
          </rPr>
          <t>Author:</t>
        </r>
        <r>
          <rPr>
            <sz val="9"/>
            <color indexed="81"/>
            <rFont val="Tahoma"/>
            <family val="2"/>
            <charset val="163"/>
          </rPr>
          <t xml:space="preserve">
Tương tự cấp phòng, cấp huyện</t>
        </r>
      </text>
    </comment>
    <comment ref="A5" authorId="0" shapeId="0" xr:uid="{00000000-0006-0000-0000-000004000000}">
      <text>
        <r>
          <rPr>
            <b/>
            <sz val="9"/>
            <color indexed="81"/>
            <rFont val="Tahoma"/>
            <family val="2"/>
            <charset val="163"/>
          </rPr>
          <t>Author:</t>
        </r>
        <r>
          <rPr>
            <sz val="9"/>
            <color indexed="81"/>
            <rFont val="Tahoma"/>
            <family val="2"/>
            <charset val="163"/>
          </rPr>
          <t xml:space="preserve">
Chỉ tính lãnh đạo có chức năng, nhiệm vụ thực hiện công tác NVCB</t>
        </r>
      </text>
    </comment>
    <comment ref="B5" authorId="0" shapeId="0" xr:uid="{00000000-0006-0000-0000-000005000000}">
      <text>
        <r>
          <rPr>
            <b/>
            <sz val="9"/>
            <color indexed="81"/>
            <rFont val="Tahoma"/>
            <family val="2"/>
            <charset val="163"/>
          </rPr>
          <t>Author:</t>
        </r>
        <r>
          <rPr>
            <sz val="9"/>
            <color indexed="81"/>
            <rFont val="Tahoma"/>
            <family val="2"/>
            <charset val="163"/>
          </rPr>
          <t xml:space="preserve">
Bao gồm LĐ đăng ký hoặc đăng ký nhưng chưa thực hiện</t>
        </r>
      </text>
    </comment>
    <comment ref="F5" authorId="0" shapeId="0" xr:uid="{00000000-0006-0000-0000-000006000000}">
      <text>
        <r>
          <rPr>
            <b/>
            <sz val="9"/>
            <color indexed="81"/>
            <rFont val="Tahoma"/>
            <family val="2"/>
            <charset val="163"/>
          </rPr>
          <t>Author:</t>
        </r>
        <r>
          <rPr>
            <sz val="9"/>
            <color indexed="81"/>
            <rFont val="Tahoma"/>
            <family val="2"/>
            <charset val="163"/>
          </rPr>
          <t xml:space="preserve">
= (Số lượng LĐ đăng ký/số lượng LĐ phụ trách công tác Cảnh sát)x100</t>
        </r>
      </text>
    </comment>
    <comment ref="L5" authorId="0" shapeId="0" xr:uid="{00000000-0006-0000-0000-000007000000}">
      <text>
        <r>
          <rPr>
            <b/>
            <sz val="9"/>
            <color indexed="81"/>
            <rFont val="Tahoma"/>
            <family val="2"/>
            <charset val="163"/>
          </rPr>
          <t>Author:</t>
        </r>
        <r>
          <rPr>
            <sz val="9"/>
            <color indexed="81"/>
            <rFont val="Tahoma"/>
            <family val="2"/>
            <charset val="163"/>
          </rPr>
          <t xml:space="preserve">
= (Số lượng LĐ đăng ký/số lượng LĐ phụ trách công tác Cảnh sát)x100</t>
        </r>
      </text>
    </comment>
    <comment ref="M5" authorId="0" shapeId="0" xr:uid="{00000000-0006-0000-0000-000008000000}">
      <text>
        <r>
          <rPr>
            <b/>
            <sz val="9"/>
            <color indexed="81"/>
            <rFont val="Tahoma"/>
            <family val="2"/>
            <charset val="163"/>
          </rPr>
          <t>Author:</t>
        </r>
        <r>
          <rPr>
            <sz val="9"/>
            <color indexed="81"/>
            <rFont val="Tahoma"/>
            <family val="2"/>
            <charset val="163"/>
          </rPr>
          <t xml:space="preserve">
Đơn vị có chức năng, nhiệm vụ thực hiện công tác NVCB</t>
        </r>
      </text>
    </comment>
    <comment ref="N5" authorId="0" shapeId="0" xr:uid="{00000000-0006-0000-0000-000009000000}">
      <text>
        <r>
          <rPr>
            <b/>
            <sz val="9"/>
            <color indexed="81"/>
            <rFont val="Tahoma"/>
            <family val="2"/>
            <charset val="163"/>
          </rPr>
          <t>Author:</t>
        </r>
        <r>
          <rPr>
            <sz val="9"/>
            <color indexed="81"/>
            <rFont val="Tahoma"/>
            <family val="2"/>
            <charset val="163"/>
          </rPr>
          <t xml:space="preserve">
Đơn vị đã thực hiện</t>
        </r>
      </text>
    </comment>
    <comment ref="O5" authorId="0" shapeId="0" xr:uid="{00000000-0006-0000-0000-00000A000000}">
      <text>
        <r>
          <rPr>
            <b/>
            <sz val="9"/>
            <color indexed="81"/>
            <rFont val="Tahoma"/>
            <family val="2"/>
            <charset val="163"/>
          </rPr>
          <t>Author:</t>
        </r>
        <r>
          <rPr>
            <sz val="9"/>
            <color indexed="81"/>
            <rFont val="Tahoma"/>
            <family val="2"/>
            <charset val="163"/>
          </rPr>
          <t xml:space="preserve">
= (số đơn vị đã thực hiện/Tổng số đơn vị)x100</t>
        </r>
      </text>
    </comment>
    <comment ref="S5" authorId="0" shapeId="0" xr:uid="{00000000-0006-0000-0000-00000B000000}">
      <text>
        <r>
          <rPr>
            <b/>
            <sz val="9"/>
            <color indexed="81"/>
            <rFont val="Tahoma"/>
            <family val="2"/>
            <charset val="163"/>
          </rPr>
          <t>Author:</t>
        </r>
        <r>
          <rPr>
            <sz val="9"/>
            <color indexed="81"/>
            <rFont val="Tahoma"/>
            <family val="2"/>
            <charset val="163"/>
          </rPr>
          <t xml:space="preserve">
Đơn vị có chức năng, nhiệm vụ thực hiện công tác NVCB</t>
        </r>
      </text>
    </comment>
    <comment ref="T5" authorId="0" shapeId="0" xr:uid="{00000000-0006-0000-0000-00000C000000}">
      <text>
        <r>
          <rPr>
            <b/>
            <sz val="9"/>
            <color indexed="81"/>
            <rFont val="Tahoma"/>
            <family val="2"/>
            <charset val="163"/>
          </rPr>
          <t>Author:</t>
        </r>
        <r>
          <rPr>
            <sz val="9"/>
            <color indexed="81"/>
            <rFont val="Tahoma"/>
            <family val="2"/>
            <charset val="163"/>
          </rPr>
          <t xml:space="preserve">
Đơn vị đã thực hiện</t>
        </r>
      </text>
    </comment>
    <comment ref="U5" authorId="0" shapeId="0" xr:uid="{00000000-0006-0000-0000-00000D000000}">
      <text>
        <r>
          <rPr>
            <b/>
            <sz val="9"/>
            <color indexed="81"/>
            <rFont val="Tahoma"/>
            <family val="2"/>
            <charset val="163"/>
          </rPr>
          <t>Author:</t>
        </r>
        <r>
          <rPr>
            <sz val="9"/>
            <color indexed="81"/>
            <rFont val="Tahoma"/>
            <family val="2"/>
            <charset val="163"/>
          </rPr>
          <t xml:space="preserve">
= (đơn vị đã thực hiện/tổng số lượng đơn vị)x100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X7" authorId="0" shapeId="0" xr:uid="{00000000-0006-0000-0300-000001000000}">
      <text>
        <r>
          <rPr>
            <b/>
            <sz val="6"/>
            <color indexed="81"/>
            <rFont val="Cambria"/>
            <family val="1"/>
            <charset val="163"/>
            <scheme val="major"/>
          </rPr>
          <t>Author:</t>
        </r>
        <r>
          <rPr>
            <sz val="6"/>
            <color indexed="81"/>
            <rFont val="Cambria"/>
            <family val="1"/>
            <charset val="163"/>
            <scheme val="major"/>
          </rPr>
          <t xml:space="preserve">
Chú ý: Không tính đối tượng bị bắt, khởi tố là đảng viên và đối tượng không thuộc phân cấp quản lý</t>
        </r>
      </text>
    </comment>
    <comment ref="Z7" authorId="0" shapeId="0" xr:uid="{00000000-0006-0000-0300-000002000000}">
      <text>
        <r>
          <rPr>
            <b/>
            <sz val="6"/>
            <color indexed="81"/>
            <rFont val="Cambria"/>
            <family val="1"/>
            <charset val="163"/>
            <scheme val="major"/>
          </rPr>
          <t>Author:</t>
        </r>
        <r>
          <rPr>
            <sz val="6"/>
            <color indexed="81"/>
            <rFont val="Cambria"/>
            <family val="1"/>
            <charset val="163"/>
            <scheme val="major"/>
          </rPr>
          <t xml:space="preserve">
Theo tiêu chí Đề án 2 về phòng, chống tội phạm có tổ chức.</t>
        </r>
      </text>
    </comment>
  </commentList>
</comments>
</file>

<file path=xl/sharedStrings.xml><?xml version="1.0" encoding="utf-8"?>
<sst xmlns="http://schemas.openxmlformats.org/spreadsheetml/2006/main" count="521" uniqueCount="379">
  <si>
    <t>STT</t>
  </si>
  <si>
    <t>Tỷ lệ</t>
  </si>
  <si>
    <t>Hiện 
hành</t>
  </si>
  <si>
    <t>Đã 
thực hiện</t>
  </si>
  <si>
    <t>Tỷ
lệ</t>
  </si>
  <si>
    <t>Kết thúc</t>
  </si>
  <si>
    <t>SỐ LƯỢNG HIỀM NGHI</t>
  </si>
  <si>
    <t>CHẤT LƯỢNG CÔNG TÁC XÁC MINH HIỀM NGHI</t>
  </si>
  <si>
    <t>Tỷ lệ hiềm nghi được xác lập từ công tác NVCB</t>
  </si>
  <si>
    <t>Tổng số</t>
  </si>
  <si>
    <t>Tổng số hiềm nghi được xác lập từ công tác NVCB</t>
  </si>
  <si>
    <t>Tỷ lệ so với tổng số hiềm nghi xác lập mới</t>
  </si>
  <si>
    <t>Xác lập từ công tác ĐTCB</t>
  </si>
  <si>
    <t>Số hiềm nghi xác lập từ công tác ĐTCB</t>
  </si>
  <si>
    <t>Xác lập từ công tác sưu tra</t>
  </si>
  <si>
    <t>Tỷ lệ so với tổng số hiềm nghi xác lập từ công tác NVCB</t>
  </si>
  <si>
    <t>Xác lập từ nguồn tin do CTVBM cung cấp</t>
  </si>
  <si>
    <t>Số hiềm nghi xác lập từ công tác sưu tra</t>
  </si>
  <si>
    <t>Số hiềm nghi xác lập từ nguồn tin do CTVBM cung cấp</t>
  </si>
  <si>
    <t>Tổng số hiềm nghi đã kết thúc</t>
  </si>
  <si>
    <t>Tỷ lệ kết thúc hiềm nghi bằng hình thức xác lập chuyên án, chuyển khởi tố vụ án hoặc đủ căn cứ đề nghị khởi tố vụ án</t>
  </si>
  <si>
    <t>Số hiềm nghi chuyển xác lập chuyên án, chuyển - đề nghị khởi tố vụ án</t>
  </si>
  <si>
    <t>Đối với lực lượng Cảnh sát hình sự</t>
  </si>
  <si>
    <t>Đối với lực lượng Cảnh sát ĐTTP về ma túy</t>
  </si>
  <si>
    <t>Số hiềm nghi chuyển xác lập chuyên án, chuyển khởi tố vụ án</t>
  </si>
  <si>
    <t>Xác lập mới</t>
  </si>
  <si>
    <t>Tổng số hiềm nghi đã kết thúc (chung)</t>
  </si>
  <si>
    <t>SỐ LƯỢNG CHUYÊN ÁN</t>
  </si>
  <si>
    <t>CHẤT LƯỢNG CÔNG TÁC ĐẤU TRANH CHUYÊN ÁN</t>
  </si>
  <si>
    <t>Chất lượng chuyên án trinh sát</t>
  </si>
  <si>
    <t>Tỷ lệ phá án chuyển khởi tố vụ án hoặc đủ căn cứ đề nghị khởi tố vụ án</t>
  </si>
  <si>
    <t>Xác lập từ công tác XMHN</t>
  </si>
  <si>
    <t>Đối với phòng trinh sát thuộc Công an cấp tỉnh và Cục nghiệp vụ</t>
  </si>
  <si>
    <t>Số chuyên án xác lập từ nguồn tin do CTVBM cung cấp</t>
  </si>
  <si>
    <t>Số CA xác lập từ công tác ST</t>
  </si>
  <si>
    <t>Tỷ lệ so với tổng số CA xác lập mới</t>
  </si>
  <si>
    <t>Tổng số CA được xác lập từ công tác NVCB</t>
  </si>
  <si>
    <t>Tỷ lệ so với tổng số CA xác lập từ công tác NVCB</t>
  </si>
  <si>
    <t>Số CA xác lập từ công tác XMHN</t>
  </si>
  <si>
    <t>Tổng số CA trinh sát hiện hành</t>
  </si>
  <si>
    <t>Tỷ lệ CA trinh sát hiện hành trong tổng số CA</t>
  </si>
  <si>
    <t>Số lượng CA trinh sát sử dụng cả ĐT và CSBM</t>
  </si>
  <si>
    <t xml:space="preserve">Tỷ lệ trong tổng số CA trinh sát </t>
  </si>
  <si>
    <t>Số lượng CA trinh sát chỉ sử dụng ĐT</t>
  </si>
  <si>
    <t>Số lượng CA trinh sát chỉ sử dụng  CSBM</t>
  </si>
  <si>
    <t>CA trinh sát sử dụng cả ĐT và CSBM</t>
  </si>
  <si>
    <t>CA trinh sát chỉ sử dụng ĐT</t>
  </si>
  <si>
    <t>CA trinh sát chỉ sử dụng CSBM</t>
  </si>
  <si>
    <t>Tổng số CA trinh sát</t>
  </si>
  <si>
    <t>Số lượng CA trinh sát bố trí ĐT</t>
  </si>
  <si>
    <t>Tổng số CA đã phá án</t>
  </si>
  <si>
    <t>Số CA chuyển khởi tố vụ án hoặc đủ căn cứ đề nghị khởi tố</t>
  </si>
  <si>
    <t>Tỷ lệ CA bố trí ĐT trong tổng số CA trinh sát</t>
  </si>
  <si>
    <t>Xây dựng mới</t>
  </si>
  <si>
    <t>Thanh loại</t>
  </si>
  <si>
    <t>Hiện hành</t>
  </si>
  <si>
    <t>Đối với trinh sát viên, cán bộ trinh sát, cảnh sát khu vực</t>
  </si>
  <si>
    <t>Đối với cán bộ thuộc các hệ C01, C06, C07, C08, C09, C10, C11, K02</t>
  </si>
  <si>
    <t>Tổng số CBCS thuộc diện phải sử dụng CTVBM</t>
  </si>
  <si>
    <t>Hiện đang sử dụng 02 CTVBM</t>
  </si>
  <si>
    <t>Hiện đang sử dụng 01 CTVBM</t>
  </si>
  <si>
    <t>Số lượng CBCS hiện đang sử dụng CTVBM</t>
  </si>
  <si>
    <t>Số lượng đặc tình, cơ sở bí mật hàng tháng cung cấp tin, tài liệu</t>
  </si>
  <si>
    <t>Chất lượng thông tin, tài liệu</t>
  </si>
  <si>
    <t>Tổng số CTVBM đủ thời gian phân loại</t>
  </si>
  <si>
    <t>Số lượng CTVBM xếp loại khá và xuất sắc</t>
  </si>
  <si>
    <t>Số lượng</t>
  </si>
  <si>
    <t>Loại 1</t>
  </si>
  <si>
    <t>Loại 2</t>
  </si>
  <si>
    <t>Loại 3</t>
  </si>
  <si>
    <t>Số lượng ĐT, CSBM</t>
  </si>
  <si>
    <t>Trung bình số lượng tin/01 ĐT, CSBM/01 tháng</t>
  </si>
  <si>
    <t>Số lượng "tin có giá trị"</t>
  </si>
  <si>
    <t>Tỷ lệ "tin có giá trị" trong tổng số tin, tài liệu</t>
  </si>
  <si>
    <t>BẢNG THỐNG KÊ 
KẾT QUẢ CÔNG TÁC XÂY DỰNG, SỬ DỤNG CỘNG TÁC VIÊN BÍ MẬT
CỦA LỰC LƯỢNG CẢNH SÁT NHÂN DÂN NĂM 2022</t>
  </si>
  <si>
    <t>Tổng số LĐ, CH và CBCS thuộc diện phải sử dụng CTVBM</t>
  </si>
  <si>
    <t>Tổng số LĐ cấp phòng, cấp huyện thuộc diện phải sử dụng CTVBM</t>
  </si>
  <si>
    <t>Số lượng LĐ cấp phòng, cấp huyện hiện đang sử dụng CTVBM</t>
  </si>
  <si>
    <t>Tổng số CH thuộc diện phải sử dụng CTVBM</t>
  </si>
  <si>
    <t>Số lượng  CH hiện đang sử dụng CTVBM</t>
  </si>
  <si>
    <t>SỐ LƯỢNG CTVBM</t>
  </si>
  <si>
    <t>Số lượng LĐ, CH và CBCS hiện đang sử dụng CTVBM</t>
  </si>
  <si>
    <t>CHẤT LƯỢNG CÔNG TÁC XÂY DỰNG, SỬ DỤNG CTVBM</t>
  </si>
  <si>
    <t>Thực hiện chỉ tiêu trực tiếp sử dụng CTVBM</t>
  </si>
  <si>
    <t>Chất lượng CTVBM</t>
  </si>
  <si>
    <t>Xếp loại CTVBM</t>
  </si>
  <si>
    <t>LÃNH ĐẠO, CHỈ HUY
ĐĂNG KÝ CHỈ TIÊU CÔNG TÁC NVCB</t>
  </si>
  <si>
    <t>ĐƠN VỊ TỔ CHỨC KIỂM TRA, 
TỰ KIỂM TRA CÔNG TÁC NVCB</t>
  </si>
  <si>
    <t>ĐƠN VỊ 
CẤP PHÒNG,
CẤP HUYỆN
TỔNG RÀ SOÁT
CTVBM</t>
  </si>
  <si>
    <t>CẤP PHÒNG, CẤP HUYỆN</t>
  </si>
  <si>
    <t xml:space="preserve">CẤP ĐỘI, 
CẤP XÃ-PHƯỜNG
</t>
  </si>
  <si>
    <t>CẤP PHÒNG, 
CẤP HUYỆN</t>
  </si>
  <si>
    <r>
      <t xml:space="preserve"> CẤP ĐỘI, 
</t>
    </r>
    <r>
      <rPr>
        <b/>
        <sz val="7"/>
        <rFont val="Times New Roman"/>
        <family val="1"/>
      </rPr>
      <t>CẤP XÃ-PHƯỜNG</t>
    </r>
    <r>
      <rPr>
        <b/>
        <sz val="8"/>
        <rFont val="Times New Roman"/>
        <family val="1"/>
      </rPr>
      <t xml:space="preserve">
</t>
    </r>
  </si>
  <si>
    <t>Số lượng
lãnh đạo
phải
thực
hiện</t>
  </si>
  <si>
    <t>Số lượng lãnh đạo 
đăng ký, thực hiện</t>
  </si>
  <si>
    <t>Tỷ
lệ 
đăng
ký
(%)</t>
  </si>
  <si>
    <t>Số lượng
chỉ huy
phải
thực
hiện</t>
  </si>
  <si>
    <t>Số lượng chỉ huy 
đăng ký, thực hiện</t>
  </si>
  <si>
    <t>Số lượng
đơn
vị
phải
thực
hiện</t>
  </si>
  <si>
    <t>Số lượng 
đơn
vị
đã
thực 
hiện</t>
  </si>
  <si>
    <t>Tỷ
lệ
(%)</t>
  </si>
  <si>
    <t>Đăng ký 
và 
thực hiện</t>
  </si>
  <si>
    <t>Đăng ký nhưng chưa
thực hiện</t>
  </si>
  <si>
    <t>Đăng ký
nhưng chưa
thực hiện</t>
  </si>
  <si>
    <t>Số
lượng</t>
  </si>
  <si>
    <t>Tỷ 
lệ (%)</t>
  </si>
  <si>
    <t>Bổ sung mới</t>
  </si>
  <si>
    <t>Số hồ sơ có nội dung tham mưu giải pháp PCTP, bảo đảm TTATXH</t>
  </si>
  <si>
    <t>Số đối tượng sưu tra được bổ sung mới</t>
  </si>
  <si>
    <t>Số hiềm nghi được xác lập mới</t>
  </si>
  <si>
    <t>Số chuyên án được xác lập mới</t>
  </si>
  <si>
    <t>Số CTVBM xây dựng mới</t>
  </si>
  <si>
    <t>Số vụ vi phạm hành chính được phát hiện</t>
  </si>
  <si>
    <t>Số đối tượng đưa đi cơ sở giáo dục bắt buộc</t>
  </si>
  <si>
    <t>Số đối tượng đưa đi trường giáo dưỡng</t>
  </si>
  <si>
    <t>Số đối tượng đưa đi cơ sở cai nghiện bắt buộc</t>
  </si>
  <si>
    <t>CHẤT LƯỢNG CÔNG TÁC SƯU TRA</t>
  </si>
  <si>
    <t>Bắt, khởi tố đối tượng trong diện sưu tra</t>
  </si>
  <si>
    <t>Sưu tra đối tượng cầm đầu đường dây, băng nhóm, tổ chức nghi vấn phạm tội</t>
  </si>
  <si>
    <t>Số lượng băng nhóm tội phạm có tổ chức</t>
  </si>
  <si>
    <t xml:space="preserve">Số đối tượng sưu tra là đối tượng cầm đầu băng nhóm </t>
  </si>
  <si>
    <t xml:space="preserve">Tỷ lệ </t>
  </si>
  <si>
    <t>Danh mục III</t>
  </si>
  <si>
    <t xml:space="preserve">Số lượng tin, tài liệu cung cấp trong năm </t>
  </si>
  <si>
    <t xml:space="preserve">Chỉ tiêu 
</t>
  </si>
  <si>
    <t xml:space="preserve">Chỉ tiêu </t>
  </si>
  <si>
    <t>Chỉ tiêu</t>
  </si>
  <si>
    <t>* B: Là tổng số đối tượng bị bắt, khởi tố chung (trừ đi đối tượng không đủ điều kiện sưu tra, gồm 03 diện: Đảng viên; đối tượng không thuộc danh mục sưu tra-tức là trước khi bị bắt, khởi tố không có điều kiện, khả năng hoặc biểu hiện nghi vấn hoạt động phạm tội; đối tượng không thuộc phân công, phân cấp quản lý của đơn vị, địa phương).</t>
  </si>
  <si>
    <r>
      <t>Tổng số đối tượng  bị bắt, khởi tố (</t>
    </r>
    <r>
      <rPr>
        <b/>
        <sz val="7"/>
        <rFont val="Times New Roman"/>
        <family val="1"/>
      </rPr>
      <t>A</t>
    </r>
    <r>
      <rPr>
        <sz val="7"/>
        <rFont val="Times New Roman"/>
        <family val="1"/>
      </rPr>
      <t>)</t>
    </r>
  </si>
  <si>
    <r>
      <t>Tổng số đối tượng bị bắt, khởi tố chung (</t>
    </r>
    <r>
      <rPr>
        <b/>
        <sz val="7"/>
        <rFont val="Times New Roman"/>
        <family val="1"/>
      </rPr>
      <t>B</t>
    </r>
    <r>
      <rPr>
        <sz val="7"/>
        <rFont val="Times New Roman"/>
        <family val="1"/>
      </rPr>
      <t>)</t>
    </r>
  </si>
  <si>
    <t>Vai ảo</t>
  </si>
  <si>
    <t>Bố trí vai ảo hiện hành                                  thực hiện các nhiệm vụ</t>
  </si>
  <si>
    <t>Thống kê hiệu quả phát triển nghiệp vụ của vai ảo trong kỳ sơ/tổng kết</t>
  </si>
  <si>
    <t>Điều tra cơ bản</t>
  </si>
  <si>
    <t>Sưu tra</t>
  </si>
  <si>
    <t>Xác minh hiềm nghi</t>
  </si>
  <si>
    <t>Chuyên án</t>
  </si>
  <si>
    <t>Điều tra vụ án</t>
  </si>
  <si>
    <t>Nhiệm vụ khác</t>
  </si>
  <si>
    <t>Số đối tượng ĐTCB được bổ sung mới</t>
  </si>
  <si>
    <t>Số CTVBM được xây dựng mới</t>
  </si>
  <si>
    <t>Số điểm, tụ điểm trên không gian mạng được phát hiện</t>
  </si>
  <si>
    <t xml:space="preserve">Phục vụ điều tra số vụ án </t>
  </si>
  <si>
    <t xml:space="preserve">Phục vụ triệt phá số băng, nhóm </t>
  </si>
  <si>
    <t>Phục vụ truy bắt số đối tượng truy nã</t>
  </si>
  <si>
    <t>Phục vụ các hoạt động nghiệp vụ khác</t>
  </si>
  <si>
    <t>Vai ảo nghiệp vụ</t>
  </si>
  <si>
    <t>Vai ảo CTVBM</t>
  </si>
  <si>
    <t xml:space="preserve">Tổng số </t>
  </si>
  <si>
    <t>Công tác NVCB</t>
  </si>
  <si>
    <t>Lập mới</t>
  </si>
  <si>
    <t>Hiệu quả phát triển nghiệp vụ của công tác NVCB trong kỳ sơ/tổng kết</t>
  </si>
  <si>
    <t>Chuyển khởi tố vụ án hoặc đủ căn cứ đề nghị khởi tố vụ án</t>
  </si>
  <si>
    <t>Chuyển khởi tố bị can hoặc đủ căn cứ đề nghị khởi tố bị can</t>
  </si>
  <si>
    <t>Số kế hoạch, phương án được xây dựng</t>
  </si>
  <si>
    <t>Tham mưu giải pháp PCTP, bảo đảm TTATXH</t>
  </si>
  <si>
    <t>ĐTCB lĩnh vực xuyên suốt</t>
  </si>
  <si>
    <t xml:space="preserve">ĐTCB các hội, nhóm, tài khoản trên không gian mạng </t>
  </si>
  <si>
    <t>Sưu tra đối tượng hoạt động trên không gian mạng</t>
  </si>
  <si>
    <t>Hiềm nghi dấu hiệu nghi vấn liên quan tội phạm trên không gian mạng</t>
  </si>
  <si>
    <t>Chuyên án trinh sát từ dấu hiệu hoạt động phạm tội cụ thể trên không gian mạng</t>
  </si>
  <si>
    <t>Công tác NVCB hiện hành</t>
  </si>
  <si>
    <t>Số lượng theo phân cấp</t>
  </si>
  <si>
    <t>Tăng/giảm (+; -) so với ngày 14/10/2023</t>
  </si>
  <si>
    <t>Cấp Bộ</t>
  </si>
  <si>
    <t>Cấp tỉnh</t>
  </si>
  <si>
    <t>Cấp huyện</t>
  </si>
  <si>
    <t>Cấp xã</t>
  </si>
  <si>
    <t>I</t>
  </si>
  <si>
    <t>Tổng số đối tượng ĐTCB</t>
  </si>
  <si>
    <t>ĐTCB xã, phường, thị trấn (địa bàn hành chính cấp xã)</t>
  </si>
  <si>
    <t>ĐTCB địa bàn, khu vực trọng điểm</t>
  </si>
  <si>
    <t>ĐTCB tổ chức</t>
  </si>
  <si>
    <t>ĐTCB mục tiêu</t>
  </si>
  <si>
    <t>Điều tra cơ bản tuyến</t>
  </si>
  <si>
    <t>ĐTCB lĩnh vực (không phải lĩnh vực xuyên suốt)</t>
  </si>
  <si>
    <t xml:space="preserve">ĐTCB hệ loại đối tượng </t>
  </si>
  <si>
    <t>ĐTCB hội, nhóm, tài khoản trên không gian mạng (KGM)</t>
  </si>
  <si>
    <t>II</t>
  </si>
  <si>
    <t xml:space="preserve">Tổng số đối tượng sưu tra </t>
  </si>
  <si>
    <t xml:space="preserve">Sưu tra danh mục I </t>
  </si>
  <si>
    <t>Sưu tra danh mục II</t>
  </si>
  <si>
    <t>Sưu tra danh mục III</t>
  </si>
  <si>
    <t>Sưu tra danh mục IV</t>
  </si>
  <si>
    <t>Sưu tra hoạt động trên KGM</t>
  </si>
  <si>
    <t>Sưu tra loại A</t>
  </si>
  <si>
    <t>Sưu tra loại B</t>
  </si>
  <si>
    <t>Sưu tra loại B có bố trí CTVBM theo dõi, giám sát</t>
  </si>
  <si>
    <t xml:space="preserve">Sưu tra hệ loại đối tượng </t>
  </si>
  <si>
    <t xml:space="preserve">Sưu tra địa bàn, tuyến, lĩnh vực trọng điểm </t>
  </si>
  <si>
    <t>III</t>
  </si>
  <si>
    <t>Tổng số hiềm nghi</t>
  </si>
  <si>
    <t xml:space="preserve">Hiềm nghi cá nhân </t>
  </si>
  <si>
    <t>Hiềm nghi tổ chức tội phạm</t>
  </si>
  <si>
    <t>Hiềm nghi việc, hiện tượng</t>
  </si>
  <si>
    <t>Hiềm nghi từ dấu hiệu nghi vấn liên quan tội phạm trên KGM</t>
  </si>
  <si>
    <t>IV</t>
  </si>
  <si>
    <t>Tổng số chuyên án</t>
  </si>
  <si>
    <t xml:space="preserve">Chuyên án trinh sát </t>
  </si>
  <si>
    <t>Chuyên án trinh sát từ dấu hiệu hoạt động phạm tội cụ thể trên KGM</t>
  </si>
  <si>
    <t>Chuyên án truy xét mở rộng điều tra vụ án đã khởi tố</t>
  </si>
  <si>
    <t>Chuyên án truy xét truy bắt đối tượng truy nã đặc biệt nguy hiểm</t>
  </si>
  <si>
    <t>Chuyên án trinh sát tạm đình chỉ</t>
  </si>
  <si>
    <t>Chuyên án trinh sát đình chỉ</t>
  </si>
  <si>
    <t>Chuyên án trinh sát có 01 đối tượng</t>
  </si>
  <si>
    <t>Chuyên án truy xét mở rộng điều tra vụ án đã khởi tố tạm đình chỉ</t>
  </si>
  <si>
    <t>Chuyên án truy xét mở rộng điều tra vụ án đã khởi tố đình chỉ</t>
  </si>
  <si>
    <t>Chuyên án truy xét truy bắt đối tượng truy nã đặc biệt nguy hiểm tạm đình chỉ</t>
  </si>
  <si>
    <t>Chuyên án truy xét truy bắt đối tượng truy nã đặc biệt nguy hiểm đình chỉ</t>
  </si>
  <si>
    <t>V</t>
  </si>
  <si>
    <t>Tổng số đặc tình</t>
  </si>
  <si>
    <t xml:space="preserve">Đặc tình loại 1 </t>
  </si>
  <si>
    <t xml:space="preserve">Đặc tình loại 2 </t>
  </si>
  <si>
    <t xml:space="preserve">Đặc tình loại 3 </t>
  </si>
  <si>
    <t>Đặc tình hoạt động ngoại biên, khu vực biên giới, cửa khẩu</t>
  </si>
  <si>
    <t xml:space="preserve">Đặc tình là người nước ngoài </t>
  </si>
  <si>
    <t>Đặc tình trong chuyên án, vụ án</t>
  </si>
  <si>
    <t>Đặc tình bố trí ở địa bàn, tuyến, lĩnh vực</t>
  </si>
  <si>
    <t>Đặc tình trong trại giam</t>
  </si>
  <si>
    <t>Đặc tình trong trại tạm giam</t>
  </si>
  <si>
    <t>Đặc tình được chuyển loại từ cơ sở bí mật</t>
  </si>
  <si>
    <t>Đặc tình trong nhà tạm giữ</t>
  </si>
  <si>
    <t>Đặc tình hoạt động trên KGM</t>
  </si>
  <si>
    <t>VI</t>
  </si>
  <si>
    <t>Tổng số cộng tác viên danh dự</t>
  </si>
  <si>
    <t>Cộng tác viên danh dự là chuyên gia về kinh tế, môi trường</t>
  </si>
  <si>
    <t>Cộng tác viên danh dự là chuyên gia về khoa học - công nghệ</t>
  </si>
  <si>
    <t>Cộng tác viên danh dự là người có ảnh hưởng trong xã hội</t>
  </si>
  <si>
    <t>Cộng tác viên danh dự là người có ảnh hưởng trên KGM</t>
  </si>
  <si>
    <t>VII</t>
  </si>
  <si>
    <t>Tổng số cơ sở bí mật</t>
  </si>
  <si>
    <t>Cơ sở bí mật được chuyển loại từ đặc tình</t>
  </si>
  <si>
    <t>Cơ sở bí mật là người nước ngoài</t>
  </si>
  <si>
    <t>Cơ sở bí mật hoạt động ngoại biên, khu vực biên giới, cửa khẩu</t>
  </si>
  <si>
    <t>Cơ sở bí mật trong trại giam</t>
  </si>
  <si>
    <t>Cơ sở bí mật trong trại tạm giam</t>
  </si>
  <si>
    <t>Cơ sở bí mật trong nhà tạm giữ</t>
  </si>
  <si>
    <t>Cơ sở bí mật hoạt động trên KGM</t>
  </si>
  <si>
    <t>VIII</t>
  </si>
  <si>
    <t xml:space="preserve">Tổng số hộp thư bí mật </t>
  </si>
  <si>
    <t>Số hộp thư bí mật có chủ hộp thư đang là cơ sở bí mật</t>
  </si>
  <si>
    <t>Số hộp thư bí mật phục vụ kết nạp, sinh hoạt từ 05 CTVBM trở lên</t>
  </si>
  <si>
    <t>IX</t>
  </si>
  <si>
    <t>X</t>
  </si>
  <si>
    <t>Vai ảo cộng tác viên bí mật</t>
  </si>
  <si>
    <t>Công tác phổ biến, quán triệt Chỉ thị, Thông tư, Hướng dẫn, Quyết định mới về công tác NVCB của lực lượng CSND</t>
  </si>
  <si>
    <t>Lớp tập huấn đã tổ chức</t>
  </si>
  <si>
    <t>Lãnh đạo, chỉ huy được tập huấn</t>
  </si>
  <si>
    <t>Cán bộ, chiến sĩ (không giữ chức vụ lãnh đạo, chỉ huy) được tập huấn</t>
  </si>
  <si>
    <t>Cán bộ, chiến sĩ được phổ biến, quán triệt văn bản</t>
  </si>
  <si>
    <t>Cán bộ, chiến sĩ Công an đơn vị, địa phương</t>
  </si>
  <si>
    <t>Tổng số cán bộ, chiến sĩ (gồm cả lãnh đạo, chỉ huy)</t>
  </si>
  <si>
    <t>Lãnh đạo, chỉ huy được phân công chỉ đạo, thực hiện công tác NVCB</t>
  </si>
  <si>
    <t>Cán bộ, chiến sĩ (không giữ chức vụ lãnh đạo, chỉ huy) được phân công thực hiện công tác NVCB</t>
  </si>
  <si>
    <t>Lãnh đạo, chỉ huy đã dành ít nhất 02 ngày/tháng để kiểm tra trực tiếp (hoặc thông qua phần mềm) công tác NVCB của cấp dưới được giao phụ trách</t>
  </si>
  <si>
    <t xml:space="preserve">Tổng số cán bộ chỉ có chức danh trinh sát viên </t>
  </si>
  <si>
    <t>Tổng số cán bộ có 02 chức danh trinh sát viên và điều tra viên</t>
  </si>
  <si>
    <t>Tổng số cán bộ chỉ có chức danh điều tra viên</t>
  </si>
  <si>
    <t>Kết quả một số mặt công tác NVCB trong năm</t>
  </si>
  <si>
    <t>Đối tượng sưu tra loại A đưa vào diện mới</t>
  </si>
  <si>
    <t>Đối tượng sưu tra loại B đưa vào diện mới</t>
  </si>
  <si>
    <t>Đối tượng sưu tra thuộc danh mục III đưa vào diện mới</t>
  </si>
  <si>
    <t>Đối tượng sưu tra thuộc danh mục IV đưa vào diện mới</t>
  </si>
  <si>
    <t>Sót, lọt sưu tra đối tượng trong băng nhóm tội phạm</t>
  </si>
  <si>
    <t>Sót, lọt sưu tra đối tượng phạm tội rất nghiêm trọng</t>
  </si>
  <si>
    <t>Sót, lọt sưu tra đối tượng phạm tội đặc biệt nghiêm trọng</t>
  </si>
  <si>
    <t>Tổng số cán bộ, chiến sĩ (gồm cả lãnh đạo, chỉ huy) bị xử lý kỷ luật (từ khiển trách trở lên) về sai phạm trong thực hiện công tác NVCB</t>
  </si>
  <si>
    <t>Nội dung/công tác có liên quan</t>
  </si>
  <si>
    <t>Đối với chỉ huy cấp đội, cấp xã</t>
  </si>
  <si>
    <t>Đối với cán bộ Công an cấp xã</t>
  </si>
  <si>
    <t>Đối với lãnh đạo cấp phòng, cấp huyện</t>
  </si>
  <si>
    <t>Tỷ lệ chuyên án được xác lập từ công tác NVCB</t>
  </si>
  <si>
    <t xml:space="preserve">Hiện 
hành
</t>
  </si>
  <si>
    <t>SỐ LƯỢNG ĐỐI TƯỢNG 
ĐIỀU TRA CƠ BẢN (ĐTCB)</t>
  </si>
  <si>
    <t>CHẤT LƯỢNG CÔNG TÁC ĐTCB (đối với tổng số đối tượng ĐTCB được chấm điểm, xếp loại trong năm)</t>
  </si>
  <si>
    <t>Phục vụ áp dụng biện pháp khoa học - kỹ thuật đạt hiệu quả trong phòng ngừa tội phạm</t>
  </si>
  <si>
    <t>Xây dựng và triển khai thực hiện có hiệu quả kế hoạch phát động phong trào quần chúng phòng, chống tội phạm, bảo đảm TTATXH</t>
  </si>
  <si>
    <t>Hiệu quả phát triển nghiệp vụ của các đối tượng ĐTCB được chấm điểm, xếp loại trong năm</t>
  </si>
  <si>
    <t>Số chuyên án trinh sát được xác lập mới</t>
  </si>
  <si>
    <t>Phát hiện hành vi vi phạm pháp luật, trực tiếp hoặc chuyển xử lý vụ việc vi phạm hành chính theo thẩm quyền</t>
  </si>
  <si>
    <t>Phát hiện hành vi vi phạm pháp luật, trực tiếp hoặc chuyển  khởi tố điều tra theo thẩm quyền</t>
  </si>
  <si>
    <t xml:space="preserve">Lập hồ sơ đưa đối tượng đi cơ sở giáo dục bắt buộc </t>
  </si>
  <si>
    <t xml:space="preserve">Lập hồ sơ đưa đối tượng đi  trường giáo dưỡng </t>
  </si>
  <si>
    <t>Lập hồ sơ đưa đối tượng đi cơ sở cai nghiện bắt buộc</t>
  </si>
  <si>
    <t>Xây dựng và triển khai thực hiện có hiệu quả phương án, kế hoạch phòng, chống tội phạm, bảo đảm TTATXH</t>
  </si>
  <si>
    <t>Tổng số sưu tra bổ sung mới</t>
  </si>
  <si>
    <t>Danh mục I</t>
  </si>
  <si>
    <t>Danh mục II</t>
  </si>
  <si>
    <t>Danh mục IV</t>
  </si>
  <si>
    <t>SỐ LƯỢNG ĐỐI TƯỢNG SƯU TRA</t>
  </si>
  <si>
    <r>
      <rPr>
        <b/>
        <i/>
        <sz val="9"/>
        <color theme="1"/>
        <rFont val="Times New Roman"/>
        <family val="1"/>
      </rPr>
      <t xml:space="preserve">Chú thích: </t>
    </r>
    <r>
      <rPr>
        <sz val="9"/>
        <color theme="1"/>
        <rFont val="Times New Roman"/>
        <family val="1"/>
      </rPr>
      <t>Công thức tính "Tỷ lệ bắt, khởi tố trong diện sưu tra" thực hiện theo Công văn số 5534/V01-P3 ngày 29/9/2022 của V01; cụ thể:</t>
    </r>
  </si>
  <si>
    <r>
      <t xml:space="preserve">* </t>
    </r>
    <r>
      <rPr>
        <b/>
        <sz val="9"/>
        <color theme="1"/>
        <rFont val="Times New Roman"/>
        <family val="1"/>
      </rPr>
      <t>A</t>
    </r>
    <r>
      <rPr>
        <sz val="9"/>
        <color theme="1"/>
        <rFont val="Times New Roman"/>
        <family val="1"/>
      </rPr>
      <t>: Là tổng số đối tượng bị bắt, khởi tố trước đó đã có hồ sơ sưu tra hoặc hồ sơ hiềm nghi, chuyên án (đủ căn cứ, tài liệu lập hồ sơ sưu tra nhưng đẩy lên lập hồ sơ hiềm nghi, chuyên án để bắt, khởi tố). Phương pháp tính số đối tượng này là từ các đối tượng bị bắt, khởi tố, các đơn vị, địa phương cần phối hợp kiểm tra ngược xem đối tượng có nằm trong danh sách đối tượng sưu tra, hiềm nghi, chuyên án của đơn vị, địa phương nào hay không.</t>
    </r>
  </si>
  <si>
    <r>
      <t xml:space="preserve">Hiệu quả phát triển nghiệp vụ công tác sưu tra </t>
    </r>
    <r>
      <rPr>
        <i/>
        <sz val="10"/>
        <rFont val="Times New Roman"/>
        <family val="1"/>
      </rPr>
      <t>(đối với các công tác sưu tra được chấm điểm, xếp loại trong năm)</t>
    </r>
  </si>
  <si>
    <t>Đối tượng sưu tra được quản lý, cảm hóa, giáo dục tiến bộ và loại khỏi diện sưu tra</t>
  </si>
  <si>
    <t>Đối tượng sưu tra có đủ căn cứ và xác lập được hiềm nghi</t>
  </si>
  <si>
    <t xml:space="preserve">Tổng số ĐTCB được chấm điểm, xếp loại trong năm </t>
  </si>
  <si>
    <t>Tổng số sưu tra được chấm điểm, xếp loại trong năm</t>
  </si>
  <si>
    <t>Đối tượng sưu tra có đủ căn cứ và xác lập được chuyên án trinh sát để đấu tranh</t>
  </si>
  <si>
    <t>Đối tượng sưu tra đã thu thập được tài liệu chứng minh hành vi phạm tội</t>
  </si>
  <si>
    <t>Đối tượng sưu tra đã thu thập được tài liệu chứng minh hành vi vi phạm pháp luật chưa đến mức xử lý hình sự</t>
  </si>
  <si>
    <t>Lập hồ sơ đề nghị áp dụng biện pháp giáo dục tại xã, phường, thị trấn</t>
  </si>
  <si>
    <t>Lập hồ sơ đề nghị đưa vào cơ sở giáo dục bắt buộc</t>
  </si>
  <si>
    <t>Lập hồ sơ đề nghị đưa vào trường giáo dưỡng</t>
  </si>
  <si>
    <t>Lập hồ sơ đề nghị  đưa vào cơ sở cai nghiện bắt buộc</t>
  </si>
  <si>
    <t>Cảm hóa, xây dựng đối tượng sưu tra thành cộng tác viên bí mật</t>
  </si>
  <si>
    <t>Đặc tình hiện hành</t>
  </si>
  <si>
    <t>Loại đặc tình</t>
  </si>
  <si>
    <t>Tỷ lệ trong tổng số CTVBM hiện hành</t>
  </si>
  <si>
    <r>
      <t xml:space="preserve">Thông tin, tài liệu của ĐT, CSBM </t>
    </r>
    <r>
      <rPr>
        <i/>
        <sz val="5"/>
        <rFont val="Times New Roman"/>
        <family val="1"/>
      </rPr>
      <t>(số được chấm điểm, xếp loại trong năm)</t>
    </r>
  </si>
  <si>
    <t>Đơn vị, địa phương</t>
  </si>
  <si>
    <r>
      <t xml:space="preserve">ĐTCB </t>
    </r>
    <r>
      <rPr>
        <sz val="14"/>
        <color rgb="FF000000"/>
        <rFont val="Times New Roman"/>
        <family val="1"/>
      </rPr>
      <t>(ĐN)</t>
    </r>
  </si>
  <si>
    <r>
      <t>Sưu tra</t>
    </r>
    <r>
      <rPr>
        <sz val="14"/>
        <color rgb="FF000000"/>
        <rFont val="Times New Roman"/>
        <family val="1"/>
      </rPr>
      <t xml:space="preserve"> (SN)</t>
    </r>
  </si>
  <si>
    <r>
      <t xml:space="preserve">Hiềm nghi </t>
    </r>
    <r>
      <rPr>
        <sz val="14"/>
        <color rgb="FF000000"/>
        <rFont val="Times New Roman"/>
        <family val="1"/>
      </rPr>
      <t>(HN)</t>
    </r>
  </si>
  <si>
    <r>
      <t xml:space="preserve">Chuyên án </t>
    </r>
    <r>
      <rPr>
        <sz val="14"/>
        <color rgb="FF000000"/>
        <rFont val="Times New Roman"/>
        <family val="1"/>
      </rPr>
      <t>(VA)</t>
    </r>
  </si>
  <si>
    <t>Tổng</t>
  </si>
  <si>
    <t>Kết quả</t>
  </si>
  <si>
    <t>LT</t>
  </si>
  <si>
    <t>LC</t>
  </si>
  <si>
    <t>LD</t>
  </si>
  <si>
    <t>LH</t>
  </si>
  <si>
    <t>LA</t>
  </si>
  <si>
    <t xml:space="preserve"> </t>
  </si>
  <si>
    <t>Kết quả chỉ tiêu 
Công an tỉnh giao</t>
  </si>
  <si>
    <t>Cộng tác viên bí mật</t>
  </si>
  <si>
    <r>
      <t xml:space="preserve">BỘ CÔNG AN
</t>
    </r>
    <r>
      <rPr>
        <b/>
        <sz val="12"/>
        <color theme="1"/>
        <rFont val="Times New Roman"/>
        <family val="1"/>
      </rPr>
      <t>CÔNG AN TỈNH HÀ NAM</t>
    </r>
  </si>
  <si>
    <t>Đơn vị</t>
  </si>
  <si>
    <t>Tổng số đối tượng bị bắt, khởi tố chung</t>
  </si>
  <si>
    <t>Tổng số đối tượng bị bắt, khởi tố trước đó đã có hồ sơ sưu tra hoặc hồ sơ hiềm nghi, chuyên án</t>
  </si>
  <si>
    <t>Số đối tượng bị bắt, khởi tố là Đảng viên</t>
  </si>
  <si>
    <r>
      <t xml:space="preserve">Số đối tượng không thuộc danh mục sưu tra </t>
    </r>
    <r>
      <rPr>
        <i/>
        <sz val="12"/>
        <color theme="1"/>
        <rFont val="Times New Roman"/>
        <family val="1"/>
      </rPr>
      <t>(không có điều kiện, khả năng hoặc biểu hiện nghi vấn hoạt động phạm tội)</t>
    </r>
  </si>
  <si>
    <t>Số đối tượng không thuộc phân công, phân cấp quản lý</t>
  </si>
  <si>
    <t>Tỷ lệ bắt, khởi tố trong diện sưu tra</t>
  </si>
  <si>
    <t>Số đối tượng do đơn vị trực tiếp bắt, khởi tố</t>
  </si>
  <si>
    <t>Số đối tượng đơn vị lập hồ sơ sưu tra hoặc hồ sơ hiềm nghi, chuyên án trước đó nhưng do đơn vị khác  bắt, khởi tố</t>
  </si>
  <si>
    <t>Số đối tượng do đơn vị trước đó lập hồ sơ sưu tra hoặc hồ sơ hiềm nghi, chuyên án và trực tiếp bắt, khởi tố</t>
  </si>
  <si>
    <t>Số đối tượng do đơn vị lập hồ sơ sưu tra hoặc hồ sơ hiềm nghi, chuyên án nhưng để đơn vị khác trong tỉnh bắt, khởi tố</t>
  </si>
  <si>
    <t>Số đối tượng do đơn vị lập hồ sơ sưu tra hoặc hồ sơ hiềm nghi, chuyên án nhưng để đơn vị khác ngoài tỉnh bắt, khởi tố</t>
  </si>
  <si>
    <t>Số đối tượng thuộc phân công, phân cấp của đơn vị khác trong tỉnh</t>
  </si>
  <si>
    <t>Số đối tượng thuộc phân công, phân cấp của đơn vị khác ngoài tỉnh</t>
  </si>
  <si>
    <r>
      <rPr>
        <sz val="11"/>
        <rFont val="Times New Roman"/>
        <family val="1"/>
      </rPr>
      <t>Tính từ ngày 15/10/2023 đến ngày 14/10/2024</t>
    </r>
    <r>
      <rPr>
        <i/>
        <sz val="11"/>
        <rFont val="Times New Roman"/>
        <family val="1"/>
      </rPr>
      <t xml:space="preserve">
(Kèm theo Báo cáo số …....... ngày.....tháng….năm……của Công an…........)</t>
    </r>
  </si>
  <si>
    <r>
      <rPr>
        <sz val="13"/>
        <rFont val="Times New Roman"/>
        <family val="1"/>
      </rPr>
      <t>Tính từ ngày 15/10/2023 đến ngày 14/10/2024</t>
    </r>
    <r>
      <rPr>
        <i/>
        <sz val="13"/>
        <rFont val="Times New Roman"/>
        <family val="1"/>
      </rPr>
      <t xml:space="preserve">
(Kèm theo Báo cáo số …....... ngày.....tháng….năm……của Công an…........)</t>
    </r>
  </si>
  <si>
    <r>
      <rPr>
        <sz val="11"/>
        <color theme="1"/>
        <rFont val="Times New Roman"/>
        <family val="1"/>
      </rPr>
      <t>Tính từ ngày 15/10/2023 đến ngày 14/10/2024</t>
    </r>
    <r>
      <rPr>
        <i/>
        <sz val="11"/>
        <color theme="1"/>
        <rFont val="Times New Roman"/>
        <family val="1"/>
      </rPr>
      <t xml:space="preserve">
(Kèm theo Báo cáo số …....... ngày.....tháng….năm……của Công an…........)</t>
    </r>
  </si>
  <si>
    <r>
      <rPr>
        <sz val="11"/>
        <color theme="1"/>
        <rFont val="Times New Roman"/>
        <family val="1"/>
      </rPr>
      <t xml:space="preserve"> Tính từ ngày 15/10/2023 đến ngày 14/10/2024</t>
    </r>
    <r>
      <rPr>
        <i/>
        <sz val="11"/>
        <color theme="1"/>
        <rFont val="Times New Roman"/>
        <family val="1"/>
      </rPr>
      <t xml:space="preserve">
(Kèm theo Báo cáo số …....... ngày.....tháng….năm……của Công an…........)</t>
    </r>
  </si>
  <si>
    <r>
      <t xml:space="preserve">Tính từ ngày 15/10/2023 đến ngày 14/10/2024
</t>
    </r>
    <r>
      <rPr>
        <i/>
        <sz val="13"/>
        <rFont val="Times New Roman"/>
        <family val="1"/>
      </rPr>
      <t>(Kèm theo Báo cáo số …....... ngày.....tháng….năm……của Công an…........)</t>
    </r>
  </si>
  <si>
    <r>
      <rPr>
        <sz val="13"/>
        <rFont val="Times New Roman"/>
        <family val="1"/>
      </rPr>
      <t>Tính đến ngày 14/10/2024</t>
    </r>
    <r>
      <rPr>
        <i/>
        <sz val="13"/>
        <rFont val="Times New Roman"/>
        <family val="1"/>
      </rPr>
      <t xml:space="preserve">
(Kèm theo Báo cáo số …....... ngày.....tháng….năm……của Công an…........)</t>
    </r>
  </si>
  <si>
    <t>Ví dụ: (+200)</t>
  </si>
  <si>
    <r>
      <t xml:space="preserve">BẢNG THỐNG KÊ 
TIẾN ĐỘ TRIỂN KHAI KẾ HOẠCH CÔNG TÁC NVCB 
CỦA LỰC LƯỢNG CSND NĂM 2024 CỦA CÔNG AN HUYỆN BÌNH LỤC
</t>
    </r>
    <r>
      <rPr>
        <i/>
        <sz val="12"/>
        <rFont val="Times New Roman"/>
        <family val="1"/>
      </rPr>
      <t>Tính từ ngày 15/10/2023 đến ngày 14/10/2024
(Kèm theo Báo cáo số …....... ngày.....tháng….năm……của Công an…........)</t>
    </r>
  </si>
  <si>
    <t xml:space="preserve">Đội </t>
  </si>
  <si>
    <r>
      <t xml:space="preserve">KẾT QUẢ THỰC HIỆN CHỈ TIÊU SỐ LƯỢNG XÁC LẬP MỚI 
CÔNG TÁC NVCB NĂM 2024 CỦA CÔNG AN HUYỆN BÌNH LỤC
</t>
    </r>
    <r>
      <rPr>
        <sz val="14"/>
        <color rgb="FF000000"/>
        <rFont val="Times New Roman"/>
        <family val="1"/>
      </rPr>
      <t>15/10/2023 đến ngày 14/10/2024</t>
    </r>
    <r>
      <rPr>
        <i/>
        <sz val="14"/>
        <color rgb="FF000000"/>
        <rFont val="Times New Roman"/>
        <family val="1"/>
      </rPr>
      <t xml:space="preserve">
(Kèm theo Báo cáo số …....... ngày.....tháng….năm……của Công an…........)</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</si>
  <si>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</si>
  <si>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</si>
  <si>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</si>
  <si>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</si>
  <si>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</si>
  <si>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</si>
  <si>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</si>
  <si>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</si>
  <si>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</si>
  <si>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</si>
  <si>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</si>
  <si>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</si>
  <si>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</si>
  <si>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</si>
  <si>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</si>
  <si>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</si>
  <si>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</si>
  <si>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BẢNG THỐNG KÊ 
KẾT QUẢ CÔNG TÁC ĐIỀU TRA CƠ BẢN
CỦA LỰC LƯỢNG CSND NĂM 2024 CỦA CÔNG AN HUYỆN BÌNH LỤC</t>
  </si>
  <si>
    <t>BẢNG THỐNG KÊ 
KẾT QUẢ CÔNG TÁC SƯU TRA CỦA LỰC LƯỢNG CSND NĂM 2024
 CỦA CÔNG AN HUYỆN BÌNH LỤC</t>
  </si>
  <si>
    <t>CÔNG AN HUYỆN Bình Lục</t>
  </si>
  <si>
    <t>BẢNG THỐNG KÊ 
KẾT QUẢ CÔNG TÁC XÁC MINH HIỀM NGHI
CỦA LỰC LƯỢNG CSND NĂM 2024 CỦA CÔNG AN HUYỆN BÌNH LỤC</t>
  </si>
  <si>
    <r>
      <rPr>
        <b/>
        <sz val="12"/>
        <color theme="1"/>
        <rFont val="Times New Roman"/>
        <family val="1"/>
      </rPr>
      <t>BẢNG THỐNG KÊ TỶ LỆ BẮT ĐỐI TƯỢNG TRONG DIỆN SƯU TRA</t>
    </r>
    <r>
      <rPr>
        <sz val="12"/>
        <color theme="1"/>
        <rFont val="Times New Roman"/>
        <family val="1"/>
      </rPr>
      <t xml:space="preserve">
Tính từ ngày 15/10/2023 đến ngày 14/10/2024</t>
    </r>
    <r>
      <rPr>
        <i/>
        <sz val="12"/>
        <color theme="1"/>
        <rFont val="Times New Roman"/>
        <family val="1"/>
      </rPr>
      <t xml:space="preserve">
(Kèm theo Báo cáo số …....... ngày.....tháng….năm……của Công an…........)</t>
    </r>
  </si>
  <si>
    <t>BẢNG THỐNG KÊ 
KẾT QUẢ CÔNG TÁC ĐẤU TRANH CHUYÊN ÁN
CỦA LỰC LƯỢNG CSND NĂM 2024 CỦA CÔNG AN HUYỆN BÌNH LỤC</t>
  </si>
  <si>
    <t>CỦA LỰC LƯỢNG CSND NĂM 2024 CỦA CÔNG AN HUYỆN BÌNH LỤC</t>
  </si>
  <si>
    <t>BẢNG THỐNG KÊ 
Công tác vai ảo của lực lượng Cảnh sát nhân dân năm 2024
của Công an huyện Bình Lục</t>
  </si>
  <si>
    <r>
      <t>BẢNG THỐNG KÊ 
Số liệu có liên quan việc tổ chức triển khai thực hiện công tác NVCB                                      của lực lượng Cảnh sát nhân dân năm 2024
củ</t>
    </r>
    <r>
      <rPr>
        <b/>
        <sz val="14"/>
        <rFont val="Times New Roman"/>
        <family val="1"/>
      </rPr>
      <t>a Công an huyện Bình Lục</t>
    </r>
  </si>
  <si>
    <r>
      <t xml:space="preserve">BẢNG THỐNG KÊ 
Một số mặt công tác NVCB của lực lượng Cảnh sát nhân dân năm 2024 
của </t>
    </r>
    <r>
      <rPr>
        <b/>
        <sz val="14"/>
        <rFont val="Times New Roman"/>
        <family val="1"/>
      </rPr>
      <t>Công an huyện Bình Lục</t>
    </r>
  </si>
  <si>
    <r>
      <t xml:space="preserve">BẢNG THỐNG KÊ 
Một số mặt công tác NVCB hiện hành của lực lượng Cảnh sát nhân dân 
của </t>
    </r>
    <r>
      <rPr>
        <b/>
        <sz val="14"/>
        <rFont val="Times New Roman"/>
        <family val="1"/>
      </rPr>
      <t>Công an huyện Bình Lục</t>
    </r>
  </si>
  <si>
    <t>Cán bộ lập danh sách</t>
  </si>
  <si>
    <t>Công an huyện Bình Lục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</si>
</sst>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6" x14ac:knownFonts="1">
    <font>
      <sz val="11"/>
      <color theme="1"/>
      <name val="Calibri"/>
      <family val="2"/>
      <scheme val="minor"/>
    </font>
    <font>
      <sz val="11"/>
      <color theme="1"/>
      <name val="Cambria"/>
      <family val="1"/>
      <charset val="163"/>
      <scheme val="major"/>
    </font>
    <font>
      <sz val="8"/>
      <color theme="1"/>
      <name val="Calibri"/>
      <family val="2"/>
      <scheme val="minor"/>
    </font>
    <font>
      <sz val="8"/>
      <color theme="1"/>
      <name val="Cambria"/>
      <family val="1"/>
      <charset val="163"/>
      <scheme val="major"/>
    </font>
    <font>
      <b/>
      <sz val="8"/>
      <name val="Times New Roman"/>
      <family val="1"/>
    </font>
    <font>
      <b/>
      <sz val="9"/>
      <name val="Times New Roman"/>
      <family val="1"/>
    </font>
    <font>
      <b/>
      <sz val="10"/>
      <name val="Times New Roman"/>
      <family val="1"/>
    </font>
    <font>
      <sz val="8"/>
      <name val="Times New Roman"/>
      <family val="1"/>
    </font>
    <font>
      <sz val="6"/>
      <name val="Times New Roman"/>
      <family val="1"/>
    </font>
    <font>
      <sz val="7"/>
      <name val="Times New Roman"/>
      <family val="1"/>
    </font>
    <font>
      <i/>
      <sz val="11"/>
      <color theme="1"/>
      <name val="Times New Roman"/>
      <family val="1"/>
    </font>
    <font>
      <b/>
      <sz val="11"/>
      <color theme="1"/>
      <name val="Times New Roman"/>
      <family val="1"/>
    </font>
    <font>
      <sz val="11"/>
      <color theme="1"/>
      <name val="Times New Roman"/>
      <family val="1"/>
    </font>
    <font>
      <sz val="14"/>
      <color rgb="FF0000FF"/>
      <name val="Times New Roman"/>
      <family val="1"/>
    </font>
    <font>
      <sz val="11"/>
      <color rgb="FFFF0000"/>
      <name val="Calibri"/>
      <family val="2"/>
      <scheme val="minor"/>
    </font>
    <font>
      <sz val="11"/>
      <name val="Cambria"/>
      <family val="1"/>
      <charset val="163"/>
      <scheme val="major"/>
    </font>
    <font>
      <sz val="11"/>
      <name val="Calibri"/>
      <family val="2"/>
      <scheme val="minor"/>
    </font>
    <font>
      <sz val="11"/>
      <color theme="1"/>
      <name val="Calibri"/>
      <family val="2"/>
      <charset val="163"/>
      <scheme val="minor"/>
    </font>
    <font>
      <b/>
      <sz val="9"/>
      <color indexed="81"/>
      <name val="Tahoma"/>
      <family val="2"/>
      <charset val="163"/>
    </font>
    <font>
      <sz val="9"/>
      <color indexed="81"/>
      <name val="Tahoma"/>
      <family val="2"/>
      <charset val="163"/>
    </font>
    <font>
      <sz val="11"/>
      <name val="Times New Roman"/>
      <family val="1"/>
    </font>
    <font>
      <sz val="11"/>
      <color rgb="FFFF0000"/>
      <name val="Times New Roman"/>
      <family val="1"/>
    </font>
    <font>
      <sz val="8"/>
      <color rgb="FFFF0000"/>
      <name val="Times New Roman"/>
      <family val="1"/>
    </font>
    <font>
      <b/>
      <sz val="11"/>
      <name val="Times New Roman"/>
      <family val="1"/>
    </font>
    <font>
      <i/>
      <sz val="11"/>
      <name val="Times New Roman"/>
      <family val="1"/>
    </font>
    <font>
      <sz val="6"/>
      <name val="Calibri"/>
      <family val="2"/>
      <scheme val="minor"/>
    </font>
    <font>
      <b/>
      <sz val="7"/>
      <name val="Times New Roman"/>
      <family val="1"/>
    </font>
    <font>
      <b/>
      <sz val="6"/>
      <name val="Times New Roman"/>
      <family val="1"/>
    </font>
    <font>
      <b/>
      <sz val="5"/>
      <name val="Times New Roman"/>
      <family val="1"/>
    </font>
    <font>
      <b/>
      <sz val="12"/>
      <name val="Times New Roman"/>
      <family val="1"/>
    </font>
    <font>
      <i/>
      <sz val="12"/>
      <name val="Times New Roman"/>
      <family val="1"/>
    </font>
    <font>
      <sz val="7"/>
      <color theme="1"/>
      <name val="Times New Roman"/>
      <family val="1"/>
    </font>
    <font>
      <b/>
      <sz val="9"/>
      <color theme="1"/>
      <name val="Times New Roman"/>
      <family val="1"/>
    </font>
    <font>
      <b/>
      <sz val="6"/>
      <color indexed="81"/>
      <name val="Cambria"/>
      <family val="1"/>
      <charset val="163"/>
      <scheme val="major"/>
    </font>
    <font>
      <sz val="6"/>
      <color indexed="81"/>
      <name val="Cambria"/>
      <family val="1"/>
      <charset val="163"/>
      <scheme val="major"/>
    </font>
    <font>
      <sz val="12"/>
      <name val="Times New Roman"/>
      <family val="1"/>
    </font>
    <font>
      <sz val="6"/>
      <color rgb="FF0000FF"/>
      <name val="Times New Roman"/>
      <family val="1"/>
    </font>
    <font>
      <sz val="7"/>
      <color rgb="FF0000FF"/>
      <name val="Times New Roman"/>
      <family val="1"/>
    </font>
    <font>
      <b/>
      <sz val="9"/>
      <color rgb="FF0000FF"/>
      <name val="Times New Roman"/>
      <family val="1"/>
    </font>
    <font>
      <b/>
      <sz val="7"/>
      <color rgb="FF0000FF"/>
      <name val="Times New Roman"/>
      <family val="1"/>
    </font>
    <font>
      <b/>
      <sz val="6"/>
      <color rgb="FF0000FF"/>
      <name val="Times New Roman"/>
      <family val="1"/>
    </font>
    <font>
      <sz val="8"/>
      <color theme="1"/>
      <name val="Times New Roman"/>
      <family val="1"/>
    </font>
    <font>
      <sz val="5"/>
      <name val="Times New Roman"/>
      <family val="1"/>
    </font>
    <font>
      <sz val="5"/>
      <color rgb="FFFF00FF"/>
      <name val="Times New Roman"/>
      <family val="1"/>
    </font>
    <font>
      <sz val="6"/>
      <color theme="1"/>
      <name val="Times New Roman"/>
      <family val="1"/>
    </font>
    <font>
      <b/>
      <sz val="9"/>
      <color rgb="FFFF0000"/>
      <name val="Times New Roman"/>
      <family val="1"/>
    </font>
    <font>
      <sz val="12"/>
      <color theme="1"/>
      <name val="Times New Roman"/>
      <family val="1"/>
    </font>
    <font>
      <b/>
      <i/>
      <sz val="12"/>
      <color theme="1"/>
      <name val="Times New Roman"/>
      <family val="1"/>
    </font>
    <font>
      <b/>
      <sz val="14"/>
      <name val="Times New Roman"/>
      <family val="1"/>
      <charset val="163"/>
    </font>
    <font>
      <i/>
      <sz val="13"/>
      <name val="Times New Roman"/>
      <family val="1"/>
    </font>
    <font>
      <b/>
      <sz val="12"/>
      <name val="Times New Roman"/>
      <family val="1"/>
      <charset val="163"/>
    </font>
    <font>
      <sz val="6"/>
      <name val="Cambria"/>
      <family val="1"/>
      <charset val="163"/>
      <scheme val="major"/>
    </font>
    <font>
      <sz val="9"/>
      <name val="Times New Roman"/>
      <family val="1"/>
    </font>
    <font>
      <b/>
      <sz val="14"/>
      <name val="Times New Roman"/>
      <family val="1"/>
    </font>
    <font>
      <sz val="9"/>
      <color theme="1"/>
      <name val="Times New Roman"/>
      <family val="1"/>
    </font>
    <font>
      <b/>
      <sz val="12"/>
      <color theme="1"/>
      <name val="Times New Roman"/>
      <family val="1"/>
    </font>
    <font>
      <b/>
      <i/>
      <sz val="10"/>
      <color theme="1"/>
      <name val="Times New Roman"/>
      <family val="1"/>
    </font>
    <font>
      <sz val="12"/>
      <color rgb="FFFF0000"/>
      <name val="Times New Roman"/>
      <family val="1"/>
    </font>
    <font>
      <b/>
      <sz val="10"/>
      <color rgb="FF0000FF"/>
      <name val="Times New Roman"/>
      <family val="1"/>
    </font>
    <font>
      <b/>
      <i/>
      <sz val="9"/>
      <color theme="1"/>
      <name val="Times New Roman"/>
      <family val="1"/>
    </font>
    <font>
      <sz val="9"/>
      <color theme="1"/>
      <name val="Calibri"/>
      <family val="2"/>
      <scheme val="minor"/>
    </font>
    <font>
      <i/>
      <sz val="10"/>
      <name val="Times New Roman"/>
      <family val="1"/>
    </font>
    <font>
      <i/>
      <sz val="5"/>
      <name val="Times New Roman"/>
      <family val="1"/>
    </font>
    <font>
      <sz val="11"/>
      <color theme="1"/>
      <name val="Calibri"/>
      <family val="2"/>
      <scheme val="minor"/>
    </font>
    <font>
      <b/>
      <sz val="14"/>
      <color indexed="8"/>
      <name val="Times New Roman"/>
      <family val="1"/>
    </font>
    <font>
      <sz val="14"/>
      <color rgb="FF000000"/>
      <name val="Times New Roman"/>
      <family val="1"/>
    </font>
    <font>
      <i/>
      <sz val="14"/>
      <color rgb="FF000000"/>
      <name val="Times New Roman"/>
      <family val="1"/>
    </font>
    <font>
      <sz val="11"/>
      <color indexed="8"/>
      <name val="Times New Roman"/>
      <family val="1"/>
    </font>
    <font>
      <sz val="14"/>
      <color indexed="8"/>
      <name val="Times New Roman"/>
      <family val="1"/>
    </font>
    <font>
      <i/>
      <sz val="11"/>
      <color indexed="8"/>
      <name val="Times New Roman"/>
      <family val="1"/>
    </font>
    <font>
      <b/>
      <sz val="11"/>
      <color indexed="8"/>
      <name val="Times New Roman"/>
      <family val="1"/>
    </font>
    <font>
      <i/>
      <sz val="12"/>
      <color theme="1"/>
      <name val="Times New Roman"/>
      <family val="1"/>
    </font>
    <font>
      <sz val="13"/>
      <name val="Times New Roman"/>
      <family val="1"/>
    </font>
    <font>
      <sz val="14"/>
      <color theme="1"/>
      <name val="Times New Roman"/>
      <family val="1"/>
    </font>
    <font>
      <sz val="14"/>
      <name val="Times New Roman"/>
      <family val="1"/>
    </font>
    <font>
      <sz val="14"/>
      <color indexed="8"/>
      <name val="Times New Roman"/>
      <family val="1"/>
      <charset val="163"/>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0" fontId="17" fillId="0" borderId="0"/>
    <xf numFmtId="9" fontId="63" fillId="0" borderId="0" applyFont="0" applyFill="0" applyBorder="0" applyAlignment="0" applyProtection="0"/>
  </cellStyleXfs>
  <cellXfs count="256">
    <xf numFmtId="0" fontId="0" fillId="0" borderId="0" xfId="0"/>
    <xf numFmtId="0" fontId="0" fillId="2" borderId="0" xfId="0" applyFill="1"/>
    <xf numFmtId="0" fontId="9" fillId="2" borderId="1" xfId="0" applyFont="1" applyFill="1" applyBorder="1" applyAlignment="1">
      <alignment horizontal="center" vertical="center" wrapText="1"/>
    </xf>
    <xf numFmtId="0" fontId="12" fillId="2" borderId="0" xfId="0" applyFont="1" applyFill="1"/>
    <xf numFmtId="0" fontId="2" fillId="2" borderId="0" xfId="0" applyFont="1" applyFill="1"/>
    <xf numFmtId="0" fontId="3" fillId="2" borderId="0" xfId="0" applyFont="1" applyFill="1"/>
    <xf numFmtId="0" fontId="14" fillId="0" borderId="0" xfId="0" applyFont="1"/>
    <xf numFmtId="0" fontId="16" fillId="0" borderId="0" xfId="0" applyFont="1"/>
    <xf numFmtId="0" fontId="20" fillId="0" borderId="0" xfId="0" applyFont="1"/>
    <xf numFmtId="0" fontId="25" fillId="0" borderId="0" xfId="0" applyFont="1"/>
    <xf numFmtId="0" fontId="8" fillId="0" borderId="0" xfId="0" applyFont="1"/>
    <xf numFmtId="0" fontId="8" fillId="0" borderId="1" xfId="0" applyFont="1" applyBorder="1" applyAlignment="1">
      <alignment horizontal="center" vertical="center" wrapText="1"/>
    </xf>
    <xf numFmtId="0" fontId="1" fillId="0" borderId="0" xfId="0" applyFont="1"/>
    <xf numFmtId="0" fontId="12" fillId="0" borderId="0" xfId="0" applyFont="1"/>
    <xf numFmtId="0" fontId="2" fillId="0" borderId="0" xfId="0" applyFont="1"/>
    <xf numFmtId="0" fontId="3" fillId="0" borderId="0" xfId="0" applyFont="1"/>
    <xf numFmtId="0" fontId="6" fillId="0" borderId="1" xfId="0" applyFont="1" applyBorder="1" applyAlignment="1">
      <alignment horizontal="right" vertical="center"/>
    </xf>
    <xf numFmtId="164" fontId="26" fillId="0" borderId="1" xfId="0" applyNumberFormat="1" applyFont="1" applyBorder="1" applyAlignment="1">
      <alignment horizontal="right" vertical="center"/>
    </xf>
    <xf numFmtId="0" fontId="5" fillId="0" borderId="1" xfId="0" applyFont="1" applyBorder="1" applyAlignment="1">
      <alignment horizontal="right" vertical="center"/>
    </xf>
    <xf numFmtId="10" fontId="5" fillId="0" borderId="1" xfId="0" applyNumberFormat="1" applyFont="1" applyBorder="1" applyAlignment="1">
      <alignment horizontal="right" vertical="center"/>
    </xf>
    <xf numFmtId="0" fontId="41" fillId="0" borderId="0" xfId="0" applyFont="1"/>
    <xf numFmtId="0" fontId="22" fillId="0" borderId="0" xfId="0" applyFont="1" applyAlignment="1">
      <alignment horizontal="right"/>
    </xf>
    <xf numFmtId="0" fontId="21" fillId="0" borderId="0" xfId="0" applyFont="1"/>
    <xf numFmtId="0" fontId="32" fillId="0" borderId="1" xfId="0" applyFont="1" applyBorder="1" applyAlignment="1">
      <alignment horizontal="right" vertical="center"/>
    </xf>
    <xf numFmtId="164" fontId="7" fillId="0" borderId="1" xfId="0" applyNumberFormat="1" applyFont="1" applyBorder="1" applyAlignment="1">
      <alignment horizontal="right" vertical="center"/>
    </xf>
    <xf numFmtId="0" fontId="5" fillId="2" borderId="1" xfId="0" applyFont="1" applyFill="1" applyBorder="1" applyAlignment="1">
      <alignment horizontal="right" vertical="center"/>
    </xf>
    <xf numFmtId="164" fontId="4" fillId="2" borderId="1" xfId="0" applyNumberFormat="1" applyFont="1" applyFill="1" applyBorder="1" applyAlignment="1">
      <alignment horizontal="right" vertical="center"/>
    </xf>
    <xf numFmtId="0" fontId="40" fillId="0" borderId="1" xfId="0" applyFont="1" applyBorder="1" applyAlignment="1">
      <alignment horizontal="right" vertical="center"/>
    </xf>
    <xf numFmtId="164" fontId="40" fillId="0" borderId="1" xfId="0" applyNumberFormat="1" applyFont="1" applyBorder="1" applyAlignment="1">
      <alignment horizontal="right" vertical="center"/>
    </xf>
    <xf numFmtId="164" fontId="27" fillId="0" borderId="1" xfId="0" applyNumberFormat="1" applyFont="1" applyBorder="1" applyAlignment="1">
      <alignment horizontal="right" vertical="center"/>
    </xf>
    <xf numFmtId="0" fontId="42" fillId="0" borderId="1" xfId="0" applyFont="1" applyBorder="1" applyAlignment="1">
      <alignment horizontal="center" vertical="center" wrapText="1"/>
    </xf>
    <xf numFmtId="1" fontId="42" fillId="0" borderId="1" xfId="0" applyNumberFormat="1" applyFont="1" applyBorder="1" applyAlignment="1">
      <alignment horizontal="right" vertical="center"/>
    </xf>
    <xf numFmtId="9" fontId="42" fillId="0" borderId="1" xfId="0" applyNumberFormat="1" applyFont="1" applyBorder="1" applyAlignment="1">
      <alignment horizontal="right" vertical="center"/>
    </xf>
    <xf numFmtId="164" fontId="42" fillId="0" borderId="1" xfId="0" applyNumberFormat="1" applyFont="1" applyBorder="1" applyAlignment="1">
      <alignment horizontal="right" vertical="center"/>
    </xf>
    <xf numFmtId="164" fontId="43" fillId="0" borderId="1" xfId="0" applyNumberFormat="1" applyFont="1" applyBorder="1" applyAlignment="1">
      <alignment horizontal="right" vertical="center"/>
    </xf>
    <xf numFmtId="2" fontId="42" fillId="0" borderId="1" xfId="0" applyNumberFormat="1" applyFont="1" applyBorder="1" applyAlignment="1">
      <alignment horizontal="right" vertical="center"/>
    </xf>
    <xf numFmtId="1" fontId="44" fillId="0" borderId="0" xfId="0" applyNumberFormat="1" applyFont="1"/>
    <xf numFmtId="0" fontId="44" fillId="0" borderId="0" xfId="0" applyFont="1"/>
    <xf numFmtId="0" fontId="44" fillId="0" borderId="0" xfId="0" applyFont="1" applyAlignment="1">
      <alignment horizontal="right"/>
    </xf>
    <xf numFmtId="1" fontId="0" fillId="0" borderId="0" xfId="0" applyNumberFormat="1"/>
    <xf numFmtId="0" fontId="45" fillId="0" borderId="1" xfId="0" applyFont="1" applyBorder="1" applyAlignment="1">
      <alignment horizontal="right" vertical="center"/>
    </xf>
    <xf numFmtId="0" fontId="46" fillId="0" borderId="0" xfId="0" applyFont="1"/>
    <xf numFmtId="0" fontId="47" fillId="0" borderId="0" xfId="0" applyFont="1"/>
    <xf numFmtId="0" fontId="15" fillId="0" borderId="0" xfId="0" applyFont="1"/>
    <xf numFmtId="0" fontId="51" fillId="0" borderId="0" xfId="0" applyFont="1"/>
    <xf numFmtId="0" fontId="52" fillId="0" borderId="1" xfId="0" applyFont="1" applyBorder="1" applyAlignment="1">
      <alignment horizontal="center" vertical="center" wrapText="1"/>
    </xf>
    <xf numFmtId="0" fontId="52" fillId="2"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3" fillId="0" borderId="1" xfId="0" applyFont="1" applyBorder="1" applyAlignment="1">
      <alignment vertical="center" wrapText="1"/>
    </xf>
    <xf numFmtId="0" fontId="29" fillId="0" borderId="1" xfId="0" applyFont="1" applyBorder="1" applyAlignment="1">
      <alignment vertical="center" wrapText="1"/>
    </xf>
    <xf numFmtId="0" fontId="54"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xf numFmtId="0" fontId="16" fillId="0" borderId="1" xfId="0" applyFont="1" applyBorder="1"/>
    <xf numFmtId="0" fontId="48" fillId="0" borderId="0" xfId="0" applyFont="1" applyAlignment="1">
      <alignment vertical="center" wrapText="1"/>
    </xf>
    <xf numFmtId="0" fontId="49" fillId="0" borderId="0" xfId="0" applyFont="1" applyAlignment="1">
      <alignment vertical="center" wrapText="1"/>
    </xf>
    <xf numFmtId="0" fontId="46" fillId="0" borderId="1"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2" xfId="0" applyFont="1" applyBorder="1" applyAlignment="1">
      <alignment horizontal="left" vertical="center" wrapText="1"/>
    </xf>
    <xf numFmtId="0" fontId="55" fillId="0" borderId="1" xfId="0" applyFont="1" applyBorder="1" applyAlignment="1">
      <alignment horizontal="center" vertical="center" wrapText="1"/>
    </xf>
    <xf numFmtId="0" fontId="47" fillId="0" borderId="2" xfId="0" applyFont="1" applyBorder="1" applyAlignment="1">
      <alignment horizontal="center" vertical="center" wrapText="1"/>
    </xf>
    <xf numFmtId="0" fontId="46" fillId="0" borderId="1" xfId="0" applyFont="1" applyBorder="1" applyAlignment="1">
      <alignment horizontal="justify" vertical="center" wrapText="1"/>
    </xf>
    <xf numFmtId="0" fontId="55" fillId="0" borderId="1" xfId="0" applyFont="1" applyBorder="1" applyAlignment="1">
      <alignment horizontal="justify" vertical="center" wrapText="1"/>
    </xf>
    <xf numFmtId="0" fontId="29" fillId="0" borderId="1" xfId="0" applyFont="1" applyBorder="1" applyAlignment="1">
      <alignment horizontal="center" vertical="center"/>
    </xf>
    <xf numFmtId="0" fontId="35" fillId="0" borderId="1" xfId="0" applyFont="1" applyBorder="1" applyAlignment="1">
      <alignment vertical="center" wrapText="1"/>
    </xf>
    <xf numFmtId="0" fontId="35" fillId="0" borderId="1" xfId="0" applyFont="1" applyBorder="1" applyAlignment="1">
      <alignment horizontal="center" vertical="center"/>
    </xf>
    <xf numFmtId="0" fontId="35" fillId="0" borderId="1" xfId="0" applyFont="1" applyBorder="1"/>
    <xf numFmtId="0" fontId="35" fillId="0" borderId="0" xfId="0" applyFont="1"/>
    <xf numFmtId="0" fontId="57" fillId="0" borderId="0" xfId="0" applyFont="1"/>
    <xf numFmtId="0" fontId="9" fillId="0" borderId="1" xfId="0" applyFont="1" applyBorder="1" applyAlignment="1">
      <alignment horizontal="center" vertical="center" wrapText="1"/>
    </xf>
    <xf numFmtId="0" fontId="11" fillId="0" borderId="0" xfId="0" applyFont="1" applyAlignment="1">
      <alignment vertical="center" wrapText="1"/>
    </xf>
    <xf numFmtId="0" fontId="24" fillId="0" borderId="0" xfId="0" applyFont="1" applyAlignment="1">
      <alignment vertical="center"/>
    </xf>
    <xf numFmtId="0" fontId="36" fillId="0" borderId="1" xfId="0" applyFont="1" applyBorder="1" applyAlignment="1">
      <alignment horizontal="center" vertical="center" wrapText="1"/>
    </xf>
    <xf numFmtId="0" fontId="10" fillId="0" borderId="0" xfId="0" applyFont="1"/>
    <xf numFmtId="0" fontId="11" fillId="0" borderId="0" xfId="0" applyFont="1" applyAlignment="1">
      <alignment vertical="center"/>
    </xf>
    <xf numFmtId="0" fontId="7" fillId="0" borderId="6" xfId="0" applyFont="1" applyBorder="1" applyAlignment="1">
      <alignment horizontal="center" vertical="center" wrapText="1"/>
    </xf>
    <xf numFmtId="0" fontId="60" fillId="0" borderId="0" xfId="0" applyFont="1"/>
    <xf numFmtId="0" fontId="67" fillId="0" borderId="0" xfId="0" applyFont="1" applyAlignment="1">
      <alignment horizontal="center"/>
    </xf>
    <xf numFmtId="0" fontId="68" fillId="0" borderId="0" xfId="0" applyFont="1" applyAlignment="1">
      <alignment horizontal="center" vertical="center"/>
    </xf>
    <xf numFmtId="0" fontId="68" fillId="0" borderId="1" xfId="0" applyFont="1" applyBorder="1" applyAlignment="1">
      <alignment horizontal="center" vertical="center" wrapText="1"/>
    </xf>
    <xf numFmtId="0" fontId="68" fillId="0" borderId="1" xfId="0" applyFont="1" applyBorder="1" applyAlignment="1">
      <alignment horizontal="center" vertical="center"/>
    </xf>
    <xf numFmtId="0" fontId="64" fillId="0" borderId="1" xfId="0" applyFont="1" applyBorder="1" applyAlignment="1">
      <alignment horizontal="center" vertical="center"/>
    </xf>
    <xf numFmtId="0" fontId="68" fillId="0" borderId="0" xfId="0" applyFont="1" applyAlignment="1">
      <alignment horizontal="center"/>
    </xf>
    <xf numFmtId="0" fontId="64" fillId="0" borderId="0" xfId="0" applyFont="1" applyAlignment="1">
      <alignment horizontal="center"/>
    </xf>
    <xf numFmtId="0" fontId="67" fillId="0" borderId="1" xfId="0" applyFont="1" applyBorder="1" applyAlignment="1">
      <alignment horizontal="center"/>
    </xf>
    <xf numFmtId="0" fontId="69" fillId="0" borderId="0" xfId="0" applyFont="1" applyAlignment="1">
      <alignment horizontal="left"/>
    </xf>
    <xf numFmtId="0" fontId="67" fillId="0" borderId="0" xfId="0" applyFont="1" applyAlignment="1">
      <alignment horizontal="left" vertical="center" shrinkToFit="1"/>
    </xf>
    <xf numFmtId="0" fontId="70" fillId="0" borderId="0" xfId="0" applyFont="1" applyAlignment="1">
      <alignment horizontal="center"/>
    </xf>
    <xf numFmtId="0" fontId="67" fillId="0" borderId="0" xfId="0" applyFont="1" applyAlignment="1">
      <alignment horizontal="center" vertical="center" shrinkToFit="1"/>
    </xf>
    <xf numFmtId="0" fontId="67" fillId="0" borderId="0" xfId="0" applyFont="1" applyAlignment="1">
      <alignment horizontal="center" shrinkToFit="1"/>
    </xf>
    <xf numFmtId="0" fontId="0" fillId="0" borderId="0" xfId="0" applyAlignment="1">
      <alignment horizontal="center" vertical="center" wrapText="1"/>
    </xf>
    <xf numFmtId="0" fontId="12" fillId="0" borderId="1" xfId="0" applyFont="1" applyBorder="1" applyAlignment="1">
      <alignment horizontal="center" vertical="center" wrapText="1"/>
    </xf>
    <xf numFmtId="10" fontId="46" fillId="0" borderId="1" xfId="2" applyNumberFormat="1" applyFont="1" applyBorder="1" applyAlignment="1">
      <alignment horizontal="center" vertical="center" wrapText="1"/>
    </xf>
    <xf numFmtId="9" fontId="26" fillId="0" borderId="1" xfId="2" applyFont="1" applyFill="1" applyBorder="1" applyAlignment="1">
      <alignment horizontal="right" vertical="center"/>
    </xf>
    <xf numFmtId="164" fontId="26" fillId="0" borderId="1" xfId="2" applyNumberFormat="1" applyFont="1" applyFill="1" applyBorder="1" applyAlignment="1">
      <alignment horizontal="right" vertical="center"/>
    </xf>
    <xf numFmtId="0" fontId="6"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9" fontId="22" fillId="0" borderId="1" xfId="2" applyFont="1" applyFill="1" applyBorder="1" applyAlignment="1">
      <alignment horizontal="right" vertical="center"/>
    </xf>
    <xf numFmtId="1" fontId="5" fillId="0" borderId="1" xfId="0" applyNumberFormat="1" applyFont="1" applyBorder="1" applyAlignment="1">
      <alignment horizontal="right" vertical="center"/>
    </xf>
    <xf numFmtId="9" fontId="41" fillId="0" borderId="1" xfId="0" applyNumberFormat="1" applyFont="1" applyBorder="1" applyAlignment="1">
      <alignment horizontal="right" vertical="center"/>
    </xf>
    <xf numFmtId="1" fontId="7" fillId="0" borderId="1" xfId="0" applyNumberFormat="1" applyFont="1" applyBorder="1" applyAlignment="1">
      <alignment horizontal="right" vertical="center"/>
    </xf>
    <xf numFmtId="0" fontId="53" fillId="0" borderId="0" xfId="0" applyFont="1"/>
    <xf numFmtId="0" fontId="13" fillId="2" borderId="0" xfId="0" applyFont="1" applyFill="1"/>
    <xf numFmtId="0" fontId="75" fillId="0" borderId="1" xfId="0" applyFont="1" applyBorder="1" applyAlignment="1">
      <alignment horizontal="center"/>
    </xf>
    <xf numFmtId="0" fontId="75" fillId="0" borderId="1" xfId="0" applyFont="1" applyBorder="1" applyAlignment="1">
      <alignment horizontal="center" vertical="center"/>
    </xf>
    <xf numFmtId="10" fontId="4" fillId="2" borderId="1" xfId="0" applyNumberFormat="1" applyFont="1" applyFill="1" applyBorder="1" applyAlignment="1">
      <alignment horizontal="right" vertical="center"/>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53" fillId="0" borderId="0" xfId="0" applyFont="1" applyAlignment="1">
      <alignment horizontal="center"/>
    </xf>
    <xf numFmtId="0" fontId="29"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68" fillId="0" borderId="3" xfId="0" applyFont="1" applyBorder="1" applyAlignment="1">
      <alignment horizontal="center" vertical="center" shrinkToFit="1"/>
    </xf>
    <xf numFmtId="0" fontId="68" fillId="0" borderId="4" xfId="0" applyFont="1" applyBorder="1" applyAlignment="1">
      <alignment horizontal="center" vertical="center" shrinkToFit="1"/>
    </xf>
    <xf numFmtId="0" fontId="64" fillId="0" borderId="3" xfId="0" applyFont="1" applyBorder="1" applyAlignment="1">
      <alignment horizontal="center" vertical="center" shrinkToFit="1"/>
    </xf>
    <xf numFmtId="0" fontId="64" fillId="0" borderId="5" xfId="0" applyFont="1" applyBorder="1" applyAlignment="1">
      <alignment horizontal="center" vertical="center" shrinkToFit="1"/>
    </xf>
    <xf numFmtId="0" fontId="64" fillId="0" borderId="4" xfId="0" applyFont="1" applyBorder="1" applyAlignment="1">
      <alignment horizontal="center" vertical="center" shrinkToFit="1"/>
    </xf>
    <xf numFmtId="0" fontId="64" fillId="0" borderId="3" xfId="0" applyFont="1" applyBorder="1" applyAlignment="1">
      <alignment horizontal="center" vertical="center" wrapText="1"/>
    </xf>
    <xf numFmtId="0" fontId="64" fillId="0" borderId="5" xfId="0" applyFont="1" applyBorder="1" applyAlignment="1">
      <alignment horizontal="center" vertical="center" wrapText="1"/>
    </xf>
    <xf numFmtId="0" fontId="64" fillId="0" borderId="4" xfId="0" applyFont="1" applyBorder="1" applyAlignment="1">
      <alignment horizontal="center" vertical="center" wrapText="1"/>
    </xf>
    <xf numFmtId="0" fontId="69" fillId="0" borderId="0" xfId="0" applyFont="1" applyAlignment="1">
      <alignment horizontal="left"/>
    </xf>
    <xf numFmtId="0" fontId="64" fillId="0" borderId="0" xfId="0" applyFont="1" applyAlignment="1">
      <alignment horizontal="center" vertical="center" wrapText="1"/>
    </xf>
    <xf numFmtId="0" fontId="64" fillId="0" borderId="13" xfId="0" applyFont="1" applyBorder="1" applyAlignment="1">
      <alignment horizontal="center" vertical="center" wrapText="1"/>
    </xf>
    <xf numFmtId="0" fontId="64" fillId="0" borderId="1" xfId="0" applyFont="1" applyBorder="1" applyAlignment="1">
      <alignment horizontal="center" vertical="center" wrapText="1"/>
    </xf>
    <xf numFmtId="0" fontId="74" fillId="2" borderId="3" xfId="0" applyFont="1" applyFill="1" applyBorder="1" applyAlignment="1">
      <alignment horizontal="center"/>
    </xf>
    <xf numFmtId="0" fontId="74" fillId="2" borderId="4" xfId="0" applyFont="1" applyFill="1" applyBorder="1" applyAlignment="1">
      <alignment horizontal="center"/>
    </xf>
    <xf numFmtId="0" fontId="73" fillId="2" borderId="3" xfId="0" applyFont="1" applyFill="1" applyBorder="1" applyAlignment="1">
      <alignment horizontal="center"/>
    </xf>
    <xf numFmtId="0" fontId="73" fillId="2" borderId="4" xfId="0" applyFont="1" applyFill="1" applyBorder="1" applyAlignment="1">
      <alignment horizontal="center"/>
    </xf>
    <xf numFmtId="0" fontId="68" fillId="0" borderId="6" xfId="0" applyFont="1" applyBorder="1" applyAlignment="1">
      <alignment horizontal="center" vertical="center" wrapText="1"/>
    </xf>
    <xf numFmtId="0" fontId="68" fillId="0" borderId="2" xfId="0" applyFont="1" applyBorder="1" applyAlignment="1">
      <alignment horizontal="center" vertical="center" wrapText="1"/>
    </xf>
    <xf numFmtId="0" fontId="68" fillId="0" borderId="3" xfId="0" applyFont="1" applyBorder="1" applyAlignment="1">
      <alignment horizontal="left" vertical="center" shrinkToFit="1"/>
    </xf>
    <xf numFmtId="0" fontId="68" fillId="0" borderId="4" xfId="0" applyFont="1" applyBorder="1" applyAlignment="1">
      <alignment horizontal="left" vertical="center" shrinkToFit="1"/>
    </xf>
    <xf numFmtId="0" fontId="64" fillId="0" borderId="6" xfId="0" applyFont="1" applyBorder="1" applyAlignment="1">
      <alignment horizontal="center" vertical="center" wrapText="1"/>
    </xf>
    <xf numFmtId="0" fontId="64" fillId="0" borderId="7" xfId="0" applyFont="1" applyBorder="1" applyAlignment="1">
      <alignment horizontal="center" vertical="center" wrapText="1"/>
    </xf>
    <xf numFmtId="0" fontId="64" fillId="0" borderId="2" xfId="0" applyFont="1" applyBorder="1" applyAlignment="1">
      <alignment horizontal="center" vertical="center" wrapText="1"/>
    </xf>
    <xf numFmtId="0" fontId="64" fillId="0" borderId="8" xfId="0" applyFont="1" applyBorder="1" applyAlignment="1">
      <alignment horizontal="center" vertical="center" wrapText="1"/>
    </xf>
    <xf numFmtId="0" fontId="64" fillId="0" borderId="9" xfId="0" applyFont="1" applyBorder="1" applyAlignment="1">
      <alignment horizontal="center" vertical="center" wrapText="1"/>
    </xf>
    <xf numFmtId="0" fontId="64" fillId="0" borderId="14" xfId="0" applyFont="1" applyBorder="1" applyAlignment="1">
      <alignment horizontal="center" vertical="center" wrapText="1"/>
    </xf>
    <xf numFmtId="0" fontId="64" fillId="0" borderId="15" xfId="0" applyFont="1" applyBorder="1" applyAlignment="1">
      <alignment horizontal="center" vertical="center" wrapText="1"/>
    </xf>
    <xf numFmtId="0" fontId="64" fillId="0" borderId="10" xfId="0" applyFont="1" applyBorder="1" applyAlignment="1">
      <alignment horizontal="center" vertical="center" wrapText="1"/>
    </xf>
    <xf numFmtId="0" fontId="64" fillId="0" borderId="11" xfId="0" applyFont="1" applyBorder="1" applyAlignment="1">
      <alignment horizontal="center" vertical="center" wrapText="1"/>
    </xf>
    <xf numFmtId="0" fontId="74" fillId="2" borderId="3" xfId="0" applyFont="1" applyFill="1" applyBorder="1" applyAlignment="1">
      <alignment horizontal="center" vertical="center"/>
    </xf>
    <xf numFmtId="0" fontId="74" fillId="2" borderId="4" xfId="0" applyFont="1" applyFill="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6"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11"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4" fillId="0" borderId="0" xfId="0" applyFont="1" applyAlignment="1">
      <alignment horizontal="left"/>
    </xf>
    <xf numFmtId="0" fontId="54" fillId="0" borderId="0" xfId="0" applyFont="1" applyAlignment="1">
      <alignment horizontal="left" vertical="center" wrapText="1"/>
    </xf>
    <xf numFmtId="0" fontId="54" fillId="0" borderId="0" xfId="0" applyFont="1" applyAlignment="1">
      <alignment horizontal="left"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9" fillId="0" borderId="1" xfId="0" applyFont="1" applyBorder="1" applyAlignment="1">
      <alignment horizontal="center" vertical="center"/>
    </xf>
    <xf numFmtId="0" fontId="31" fillId="0" borderId="1" xfId="0" applyFont="1" applyBorder="1" applyAlignment="1">
      <alignment horizontal="center" vertical="center"/>
    </xf>
    <xf numFmtId="0" fontId="6" fillId="0" borderId="0" xfId="0" applyFont="1" applyAlignment="1">
      <alignment horizontal="center" vertical="center"/>
    </xf>
    <xf numFmtId="0" fontId="26"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46" fillId="0" borderId="13"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3" xfId="0" applyFont="1" applyBorder="1" applyAlignment="1">
      <alignment horizontal="center" vertical="center" wrapText="1"/>
    </xf>
    <xf numFmtId="0" fontId="55" fillId="0" borderId="4" xfId="0" applyFont="1" applyBorder="1" applyAlignment="1">
      <alignment horizontal="center" vertical="center" wrapText="1"/>
    </xf>
    <xf numFmtId="0" fontId="55" fillId="0" borderId="5" xfId="0" applyFont="1" applyBorder="1" applyAlignment="1">
      <alignment horizontal="center" vertical="center" wrapText="1"/>
    </xf>
    <xf numFmtId="0" fontId="6"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11" fillId="2" borderId="0" xfId="0" applyFont="1" applyFill="1" applyAlignment="1">
      <alignment horizontal="center" vertical="center" wrapText="1"/>
    </xf>
    <xf numFmtId="0" fontId="10" fillId="2" borderId="0" xfId="0" applyFont="1" applyFill="1" applyAlignment="1">
      <alignment horizontal="center" vertical="top" wrapText="1"/>
    </xf>
    <xf numFmtId="0" fontId="10" fillId="2" borderId="0" xfId="0" applyFont="1" applyFill="1" applyAlignment="1">
      <alignment horizontal="center" vertical="top"/>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7" fillId="0" borderId="1" xfId="0" applyFont="1" applyBorder="1" applyAlignment="1">
      <alignment horizontal="center" vertical="center" wrapText="1"/>
    </xf>
    <xf numFmtId="0" fontId="37" fillId="0" borderId="1" xfId="0" applyFont="1" applyBorder="1" applyAlignment="1">
      <alignment horizontal="center" vertical="center"/>
    </xf>
    <xf numFmtId="0" fontId="23" fillId="0" borderId="0" xfId="0" applyFont="1" applyAlignment="1">
      <alignment horizontal="center" vertical="center" wrapText="1"/>
    </xf>
    <xf numFmtId="0" fontId="24" fillId="0" borderId="0" xfId="0" applyFont="1" applyAlignment="1">
      <alignment horizontal="center" vertical="top" wrapText="1"/>
    </xf>
    <xf numFmtId="0" fontId="24" fillId="0" borderId="0" xfId="0" applyFont="1" applyAlignment="1">
      <alignment horizontal="center" vertical="top"/>
    </xf>
    <xf numFmtId="0" fontId="39" fillId="0" borderId="1" xfId="0" applyFont="1" applyBorder="1" applyAlignment="1">
      <alignment horizontal="center" vertical="center"/>
    </xf>
    <xf numFmtId="0" fontId="36" fillId="0" borderId="1" xfId="0" applyFont="1" applyBorder="1" applyAlignment="1">
      <alignment horizontal="center" vertical="center" wrapText="1"/>
    </xf>
    <xf numFmtId="0" fontId="36" fillId="0" borderId="1" xfId="0" applyFont="1" applyBorder="1" applyAlignment="1">
      <alignment horizontal="center" vertical="center"/>
    </xf>
    <xf numFmtId="0" fontId="38" fillId="0" borderId="1" xfId="0" applyFont="1" applyBorder="1" applyAlignment="1">
      <alignment horizontal="center" vertical="center" wrapText="1"/>
    </xf>
    <xf numFmtId="0" fontId="58" fillId="0" borderId="1" xfId="0" applyFont="1" applyBorder="1" applyAlignment="1">
      <alignment horizontal="center" vertical="center"/>
    </xf>
    <xf numFmtId="0" fontId="39" fillId="0" borderId="1" xfId="0" applyFont="1" applyBorder="1" applyAlignment="1">
      <alignment horizontal="center" vertical="center" wrapText="1"/>
    </xf>
    <xf numFmtId="0" fontId="27" fillId="0" borderId="0" xfId="0" applyFont="1" applyAlignment="1">
      <alignment horizontal="center" vertical="center"/>
    </xf>
    <xf numFmtId="0" fontId="42" fillId="0" borderId="1" xfId="0" applyFont="1" applyBorder="1" applyAlignment="1">
      <alignment horizontal="center" vertical="center" wrapText="1"/>
    </xf>
    <xf numFmtId="0" fontId="42" fillId="0" borderId="1" xfId="0" applyFont="1" applyBorder="1" applyAlignment="1">
      <alignment horizontal="center" vertical="center"/>
    </xf>
    <xf numFmtId="0" fontId="28" fillId="0" borderId="1" xfId="0" applyFont="1" applyBorder="1" applyAlignment="1">
      <alignment horizontal="center" vertical="center" wrapText="1"/>
    </xf>
    <xf numFmtId="0" fontId="28" fillId="0" borderId="0" xfId="0" applyFont="1" applyAlignment="1">
      <alignment horizontal="center" vertical="center"/>
    </xf>
    <xf numFmtId="0" fontId="28" fillId="0" borderId="0" xfId="0" applyFont="1" applyAlignment="1">
      <alignment horizontal="center" vertical="center" wrapText="1"/>
    </xf>
    <xf numFmtId="0" fontId="28" fillId="0" borderId="1" xfId="0" applyFont="1" applyBorder="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wrapText="1"/>
    </xf>
    <xf numFmtId="0" fontId="10" fillId="0" borderId="0" xfId="0" applyFont="1" applyAlignment="1">
      <alignment horizontal="center"/>
    </xf>
    <xf numFmtId="0" fontId="53" fillId="0" borderId="3" xfId="0" applyFont="1" applyBorder="1" applyAlignment="1">
      <alignment horizontal="center" vertical="center" wrapText="1"/>
    </xf>
    <xf numFmtId="0" fontId="53" fillId="0" borderId="4" xfId="0" applyFont="1" applyBorder="1" applyAlignment="1">
      <alignment horizontal="center" vertical="center" wrapText="1"/>
    </xf>
    <xf numFmtId="0" fontId="48" fillId="0" borderId="0" xfId="0" applyFont="1" applyAlignment="1">
      <alignment horizontal="center" vertical="center" wrapText="1"/>
    </xf>
    <xf numFmtId="0" fontId="49" fillId="0" borderId="0" xfId="0" applyFont="1" applyAlignment="1">
      <alignment horizontal="center" vertical="center" wrapText="1"/>
    </xf>
    <xf numFmtId="0" fontId="50" fillId="0" borderId="0" xfId="0" applyFont="1" applyAlignment="1">
      <alignment horizontal="center" vertical="center" wrapText="1"/>
    </xf>
    <xf numFmtId="0" fontId="29" fillId="0" borderId="1"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4" xfId="0" applyFont="1" applyBorder="1" applyAlignment="1">
      <alignment horizontal="center" vertical="center" wrapText="1"/>
    </xf>
    <xf numFmtId="0" fontId="53" fillId="0" borderId="12" xfId="0" applyFont="1" applyBorder="1" applyAlignment="1">
      <alignment horizontal="center"/>
    </xf>
    <xf numFmtId="0" fontId="72"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0" fontId="55" fillId="0" borderId="1" xfId="0" applyFont="1" applyBorder="1" applyAlignment="1">
      <alignment horizontal="center" vertical="center" wrapText="1"/>
    </xf>
    <xf numFmtId="0" fontId="56" fillId="0" borderId="6" xfId="0" applyFont="1" applyBorder="1" applyAlignment="1">
      <alignment horizontal="center" vertical="center" wrapText="1"/>
    </xf>
    <xf numFmtId="0" fontId="56" fillId="0" borderId="2" xfId="0" applyFont="1" applyBorder="1" applyAlignment="1">
      <alignment horizontal="center" vertical="center" wrapText="1"/>
    </xf>
    <xf numFmtId="9" fontId="6" fillId="0" borderId="1" xfId="0" applyNumberFormat="1" applyFont="1" applyBorder="1" applyAlignment="1">
      <alignment horizontal="right" vertical="center"/>
    </xf>
  </cellXfs>
  <cellStyles count="3">
    <cellStyle name="Normal" xfId="0" builtinId="0"/>
    <cellStyle name="Normal 2" xfId="1" xr:uid="{00000000-0005-0000-0000-000001000000}"/>
    <cellStyle name="Percent" xfId="2" builtinId="5"/>
  </cellStyles>
  <dxfs count="0"/>
  <tableStyles count="0" defaultTableStyle="TableStyleMedium9" defaultPivotStyle="PivotStyleLight16"/>
  <colors>
    <mruColors>
      <color rgb="FFFF00FF"/>
      <color rgb="FF0000FF"/>
      <color rgb="FF000066"/>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198438</xdr:colOff>
      <xdr:row>0</xdr:row>
      <xdr:rowOff>46038</xdr:rowOff>
    </xdr:from>
    <xdr:to>
      <xdr:col>20</xdr:col>
      <xdr:colOff>99391</xdr:colOff>
      <xdr:row>0</xdr:row>
      <xdr:rowOff>312738</xdr:rowOff>
    </xdr:to>
    <xdr:sp macro="" textlink="">
      <xdr:nvSpPr>
        <xdr:cNvPr id="2" name="Rectangle 23">
          <a:extLst>
            <a:ext uri="{FF2B5EF4-FFF2-40B4-BE49-F238E27FC236}">
              <a16:creationId xmlns:a16="http://schemas.microsoft.com/office/drawing/2014/main" id="{00000000-0008-0000-0000-000002000000}"/>
            </a:ext>
          </a:extLst>
        </xdr:cNvPr>
        <xdr:cNvSpPr>
          <a:spLocks noChangeArrowheads="1"/>
        </xdr:cNvSpPr>
      </xdr:nvSpPr>
      <xdr:spPr bwMode="auto">
        <a:xfrm>
          <a:off x="7768742" y="46038"/>
          <a:ext cx="1101932"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TK01</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ysClr val="windowText" lastClr="000000"/>
            </a:solidFill>
            <a:latin typeface="Arial"/>
            <a:cs typeface="Arial"/>
          </a:endParaRPr>
        </a:p>
      </xdr:txBody>
    </xdr:sp>
    <xdr:clientData/>
  </xdr:twoCellAnchor>
  <xdr:twoCellAnchor>
    <xdr:from>
      <xdr:col>0</xdr:col>
      <xdr:colOff>173935</xdr:colOff>
      <xdr:row>0</xdr:row>
      <xdr:rowOff>182218</xdr:rowOff>
    </xdr:from>
    <xdr:to>
      <xdr:col>2</xdr:col>
      <xdr:colOff>281609</xdr:colOff>
      <xdr:row>0</xdr:row>
      <xdr:rowOff>414130</xdr:rowOff>
    </xdr:to>
    <xdr:sp macro="" textlink="">
      <xdr:nvSpPr>
        <xdr:cNvPr id="3" name="Rectangle 23">
          <a:extLst>
            <a:ext uri="{FF2B5EF4-FFF2-40B4-BE49-F238E27FC236}">
              <a16:creationId xmlns:a16="http://schemas.microsoft.com/office/drawing/2014/main" id="{00000000-0008-0000-0000-000003000000}"/>
            </a:ext>
          </a:extLst>
        </xdr:cNvPr>
        <xdr:cNvSpPr>
          <a:spLocks noChangeArrowheads="1"/>
        </xdr:cNvSpPr>
      </xdr:nvSpPr>
      <xdr:spPr bwMode="auto">
        <a:xfrm>
          <a:off x="1225826" y="182218"/>
          <a:ext cx="877957" cy="231912"/>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ysClr val="windowText" lastClr="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190500</xdr:colOff>
      <xdr:row>0</xdr:row>
      <xdr:rowOff>14978</xdr:rowOff>
    </xdr:from>
    <xdr:to>
      <xdr:col>18</xdr:col>
      <xdr:colOff>428626</xdr:colOff>
      <xdr:row>0</xdr:row>
      <xdr:rowOff>281678</xdr:rowOff>
    </xdr:to>
    <xdr:sp macro="" textlink="">
      <xdr:nvSpPr>
        <xdr:cNvPr id="2" name="Rectangle 23">
          <a:extLst>
            <a:ext uri="{FF2B5EF4-FFF2-40B4-BE49-F238E27FC236}">
              <a16:creationId xmlns:a16="http://schemas.microsoft.com/office/drawing/2014/main" id="{00000000-0008-0000-0800-000002000000}"/>
            </a:ext>
          </a:extLst>
        </xdr:cNvPr>
        <xdr:cNvSpPr>
          <a:spLocks noChangeArrowheads="1"/>
        </xdr:cNvSpPr>
      </xdr:nvSpPr>
      <xdr:spPr bwMode="auto">
        <a:xfrm>
          <a:off x="7553325" y="14978"/>
          <a:ext cx="1200151"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BẢNG</a:t>
          </a:r>
          <a:r>
            <a:rPr lang="en-US" sz="1200" b="1" i="0" strike="noStrike" baseline="0">
              <a:solidFill>
                <a:sysClr val="windowText" lastClr="000000"/>
              </a:solidFill>
              <a:latin typeface="Times New Roman" pitchFamily="18" charset="0"/>
              <a:cs typeface="Times New Roman" pitchFamily="18" charset="0"/>
            </a:rPr>
            <a:t> TK09</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0</xdr:col>
      <xdr:colOff>85726</xdr:colOff>
      <xdr:row>0</xdr:row>
      <xdr:rowOff>57150</xdr:rowOff>
    </xdr:from>
    <xdr:to>
      <xdr:col>1</xdr:col>
      <xdr:colOff>723901</xdr:colOff>
      <xdr:row>0</xdr:row>
      <xdr:rowOff>323850</xdr:rowOff>
    </xdr:to>
    <xdr:sp macro="" textlink="">
      <xdr:nvSpPr>
        <xdr:cNvPr id="3" name="Rectangle 23">
          <a:extLst>
            <a:ext uri="{FF2B5EF4-FFF2-40B4-BE49-F238E27FC236}">
              <a16:creationId xmlns:a16="http://schemas.microsoft.com/office/drawing/2014/main" id="{00000000-0008-0000-0800-000003000000}"/>
            </a:ext>
          </a:extLst>
        </xdr:cNvPr>
        <xdr:cNvSpPr>
          <a:spLocks noChangeArrowheads="1"/>
        </xdr:cNvSpPr>
      </xdr:nvSpPr>
      <xdr:spPr bwMode="auto">
        <a:xfrm>
          <a:off x="85726" y="57150"/>
          <a:ext cx="971550"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304800</xdr:colOff>
      <xdr:row>0</xdr:row>
      <xdr:rowOff>14978</xdr:rowOff>
    </xdr:from>
    <xdr:to>
      <xdr:col>7</xdr:col>
      <xdr:colOff>857251</xdr:colOff>
      <xdr:row>0</xdr:row>
      <xdr:rowOff>281678</xdr:rowOff>
    </xdr:to>
    <xdr:sp macro="" textlink="">
      <xdr:nvSpPr>
        <xdr:cNvPr id="2" name="Rectangle 23">
          <a:extLst>
            <a:ext uri="{FF2B5EF4-FFF2-40B4-BE49-F238E27FC236}">
              <a16:creationId xmlns:a16="http://schemas.microsoft.com/office/drawing/2014/main" id="{00000000-0008-0000-0900-000002000000}"/>
            </a:ext>
          </a:extLst>
        </xdr:cNvPr>
        <xdr:cNvSpPr>
          <a:spLocks noChangeArrowheads="1"/>
        </xdr:cNvSpPr>
      </xdr:nvSpPr>
      <xdr:spPr bwMode="auto">
        <a:xfrm>
          <a:off x="5229225" y="14978"/>
          <a:ext cx="1200151"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BẢNG</a:t>
          </a:r>
          <a:r>
            <a:rPr lang="en-US" sz="1200" b="1" i="0" strike="noStrike" baseline="0">
              <a:solidFill>
                <a:sysClr val="windowText" lastClr="000000"/>
              </a:solidFill>
              <a:latin typeface="Times New Roman" pitchFamily="18" charset="0"/>
              <a:cs typeface="Times New Roman" pitchFamily="18" charset="0"/>
            </a:rPr>
            <a:t> TK10</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0</xdr:col>
      <xdr:colOff>9526</xdr:colOff>
      <xdr:row>0</xdr:row>
      <xdr:rowOff>0</xdr:rowOff>
    </xdr:from>
    <xdr:to>
      <xdr:col>1</xdr:col>
      <xdr:colOff>609601</xdr:colOff>
      <xdr:row>0</xdr:row>
      <xdr:rowOff>266700</xdr:rowOff>
    </xdr:to>
    <xdr:sp macro="" textlink="">
      <xdr:nvSpPr>
        <xdr:cNvPr id="3" name="Rectangle 23">
          <a:extLst>
            <a:ext uri="{FF2B5EF4-FFF2-40B4-BE49-F238E27FC236}">
              <a16:creationId xmlns:a16="http://schemas.microsoft.com/office/drawing/2014/main" id="{00000000-0008-0000-0900-000003000000}"/>
            </a:ext>
          </a:extLst>
        </xdr:cNvPr>
        <xdr:cNvSpPr>
          <a:spLocks noChangeArrowheads="1"/>
        </xdr:cNvSpPr>
      </xdr:nvSpPr>
      <xdr:spPr bwMode="auto">
        <a:xfrm>
          <a:off x="9526" y="0"/>
          <a:ext cx="933450"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428625</xdr:colOff>
      <xdr:row>0</xdr:row>
      <xdr:rowOff>14978</xdr:rowOff>
    </xdr:from>
    <xdr:to>
      <xdr:col>7</xdr:col>
      <xdr:colOff>0</xdr:colOff>
      <xdr:row>0</xdr:row>
      <xdr:rowOff>281678</xdr:rowOff>
    </xdr:to>
    <xdr:sp macro="" textlink="">
      <xdr:nvSpPr>
        <xdr:cNvPr id="2" name="Rectangle 23">
          <a:extLst>
            <a:ext uri="{FF2B5EF4-FFF2-40B4-BE49-F238E27FC236}">
              <a16:creationId xmlns:a16="http://schemas.microsoft.com/office/drawing/2014/main" id="{00000000-0008-0000-0A00-000002000000}"/>
            </a:ext>
          </a:extLst>
        </xdr:cNvPr>
        <xdr:cNvSpPr>
          <a:spLocks noChangeArrowheads="1"/>
        </xdr:cNvSpPr>
      </xdr:nvSpPr>
      <xdr:spPr bwMode="auto">
        <a:xfrm>
          <a:off x="5353050" y="14978"/>
          <a:ext cx="1190625"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BẢNG</a:t>
          </a:r>
          <a:r>
            <a:rPr lang="en-US" sz="1200" b="1" i="0" strike="noStrike" baseline="0">
              <a:solidFill>
                <a:sysClr val="windowText" lastClr="000000"/>
              </a:solidFill>
              <a:latin typeface="Times New Roman" pitchFamily="18" charset="0"/>
              <a:cs typeface="Times New Roman" pitchFamily="18" charset="0"/>
            </a:rPr>
            <a:t> TK11</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0</xdr:col>
      <xdr:colOff>0</xdr:colOff>
      <xdr:row>0</xdr:row>
      <xdr:rowOff>19050</xdr:rowOff>
    </xdr:from>
    <xdr:to>
      <xdr:col>1</xdr:col>
      <xdr:colOff>666749</xdr:colOff>
      <xdr:row>0</xdr:row>
      <xdr:rowOff>285750</xdr:rowOff>
    </xdr:to>
    <xdr:sp macro="" textlink="">
      <xdr:nvSpPr>
        <xdr:cNvPr id="3" name="Rectangle 23">
          <a:extLst>
            <a:ext uri="{FF2B5EF4-FFF2-40B4-BE49-F238E27FC236}">
              <a16:creationId xmlns:a16="http://schemas.microsoft.com/office/drawing/2014/main" id="{00000000-0008-0000-0A00-000003000000}"/>
            </a:ext>
          </a:extLst>
        </xdr:cNvPr>
        <xdr:cNvSpPr>
          <a:spLocks noChangeArrowheads="1"/>
        </xdr:cNvSpPr>
      </xdr:nvSpPr>
      <xdr:spPr bwMode="auto">
        <a:xfrm>
          <a:off x="0" y="19050"/>
          <a:ext cx="1000124"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190502</xdr:colOff>
      <xdr:row>2</xdr:row>
      <xdr:rowOff>952499</xdr:rowOff>
    </xdr:from>
    <xdr:to>
      <xdr:col>13</xdr:col>
      <xdr:colOff>304803</xdr:colOff>
      <xdr:row>2</xdr:row>
      <xdr:rowOff>954881</xdr:rowOff>
    </xdr:to>
    <xdr:cxnSp macro="">
      <xdr:nvCxnSpPr>
        <xdr:cNvPr id="3" name="Straight Connector 2">
          <a:extLst>
            <a:ext uri="{FF2B5EF4-FFF2-40B4-BE49-F238E27FC236}">
              <a16:creationId xmlns:a16="http://schemas.microsoft.com/office/drawing/2014/main" id="{6BBD5096-A450-4EEE-ADFF-DE198253631E}"/>
            </a:ext>
          </a:extLst>
        </xdr:cNvPr>
        <xdr:cNvCxnSpPr/>
      </xdr:nvCxnSpPr>
      <xdr:spPr>
        <a:xfrm>
          <a:off x="3798096" y="1166812"/>
          <a:ext cx="2828926" cy="23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238126</xdr:colOff>
      <xdr:row>1</xdr:row>
      <xdr:rowOff>-1</xdr:rowOff>
    </xdr:from>
    <xdr:to>
      <xdr:col>24</xdr:col>
      <xdr:colOff>435183</xdr:colOff>
      <xdr:row>2</xdr:row>
      <xdr:rowOff>123824</xdr:rowOff>
    </xdr:to>
    <xdr:sp macro="" textlink="">
      <xdr:nvSpPr>
        <xdr:cNvPr id="4" name="Rectangle 23">
          <a:extLst>
            <a:ext uri="{FF2B5EF4-FFF2-40B4-BE49-F238E27FC236}">
              <a16:creationId xmlns:a16="http://schemas.microsoft.com/office/drawing/2014/main" id="{31C09029-FC95-4A9C-9F44-C65E516BE19E}"/>
            </a:ext>
          </a:extLst>
        </xdr:cNvPr>
        <xdr:cNvSpPr>
          <a:spLocks noChangeArrowheads="1"/>
        </xdr:cNvSpPr>
      </xdr:nvSpPr>
      <xdr:spPr bwMode="auto">
        <a:xfrm>
          <a:off x="9727407" y="71437"/>
          <a:ext cx="1101932"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TK02</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ysClr val="windowText" lastClr="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396875</xdr:colOff>
      <xdr:row>0</xdr:row>
      <xdr:rowOff>74084</xdr:rowOff>
    </xdr:from>
    <xdr:to>
      <xdr:col>20</xdr:col>
      <xdr:colOff>135466</xdr:colOff>
      <xdr:row>0</xdr:row>
      <xdr:rowOff>329045</xdr:rowOff>
    </xdr:to>
    <xdr:sp macro="" textlink="">
      <xdr:nvSpPr>
        <xdr:cNvPr id="2" name="Rectangle 23">
          <a:extLst>
            <a:ext uri="{FF2B5EF4-FFF2-40B4-BE49-F238E27FC236}">
              <a16:creationId xmlns:a16="http://schemas.microsoft.com/office/drawing/2014/main" id="{00000000-0008-0000-0200-000002000000}"/>
            </a:ext>
          </a:extLst>
        </xdr:cNvPr>
        <xdr:cNvSpPr>
          <a:spLocks noChangeArrowheads="1"/>
        </xdr:cNvSpPr>
      </xdr:nvSpPr>
      <xdr:spPr bwMode="auto">
        <a:xfrm>
          <a:off x="7731125" y="74084"/>
          <a:ext cx="853016" cy="254961"/>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TK03</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2</xdr:col>
      <xdr:colOff>347869</xdr:colOff>
      <xdr:row>0</xdr:row>
      <xdr:rowOff>173934</xdr:rowOff>
    </xdr:from>
    <xdr:to>
      <xdr:col>5</xdr:col>
      <xdr:colOff>215348</xdr:colOff>
      <xdr:row>0</xdr:row>
      <xdr:rowOff>447261</xdr:rowOff>
    </xdr:to>
    <xdr:sp macro="" textlink="">
      <xdr:nvSpPr>
        <xdr:cNvPr id="3" name="Rectangle 23">
          <a:extLst>
            <a:ext uri="{FF2B5EF4-FFF2-40B4-BE49-F238E27FC236}">
              <a16:creationId xmlns:a16="http://schemas.microsoft.com/office/drawing/2014/main" id="{00000000-0008-0000-0200-000003000000}"/>
            </a:ext>
          </a:extLst>
        </xdr:cNvPr>
        <xdr:cNvSpPr>
          <a:spLocks noChangeArrowheads="1"/>
        </xdr:cNvSpPr>
      </xdr:nvSpPr>
      <xdr:spPr bwMode="auto">
        <a:xfrm>
          <a:off x="1035326" y="173934"/>
          <a:ext cx="952500" cy="273327"/>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196560</xdr:colOff>
      <xdr:row>0</xdr:row>
      <xdr:rowOff>114300</xdr:rowOff>
    </xdr:from>
    <xdr:to>
      <xdr:col>27</xdr:col>
      <xdr:colOff>104774</xdr:colOff>
      <xdr:row>0</xdr:row>
      <xdr:rowOff>390525</xdr:rowOff>
    </xdr:to>
    <xdr:sp macro="" textlink="">
      <xdr:nvSpPr>
        <xdr:cNvPr id="2" name="Rectangle 23">
          <a:extLst>
            <a:ext uri="{FF2B5EF4-FFF2-40B4-BE49-F238E27FC236}">
              <a16:creationId xmlns:a16="http://schemas.microsoft.com/office/drawing/2014/main" id="{00000000-0008-0000-0300-000002000000}"/>
            </a:ext>
          </a:extLst>
        </xdr:cNvPr>
        <xdr:cNvSpPr>
          <a:spLocks noChangeArrowheads="1"/>
        </xdr:cNvSpPr>
      </xdr:nvSpPr>
      <xdr:spPr bwMode="auto">
        <a:xfrm>
          <a:off x="7940385" y="114300"/>
          <a:ext cx="965489" cy="276225"/>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TK04</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3</xdr:col>
      <xdr:colOff>222802</xdr:colOff>
      <xdr:row>0</xdr:row>
      <xdr:rowOff>71645</xdr:rowOff>
    </xdr:from>
    <xdr:to>
      <xdr:col>6</xdr:col>
      <xdr:colOff>165652</xdr:colOff>
      <xdr:row>0</xdr:row>
      <xdr:rowOff>347870</xdr:rowOff>
    </xdr:to>
    <xdr:sp macro="" textlink="">
      <xdr:nvSpPr>
        <xdr:cNvPr id="3" name="Rectangle 23">
          <a:extLst>
            <a:ext uri="{FF2B5EF4-FFF2-40B4-BE49-F238E27FC236}">
              <a16:creationId xmlns:a16="http://schemas.microsoft.com/office/drawing/2014/main" id="{00000000-0008-0000-0300-000003000000}"/>
            </a:ext>
          </a:extLst>
        </xdr:cNvPr>
        <xdr:cNvSpPr>
          <a:spLocks noChangeArrowheads="1"/>
        </xdr:cNvSpPr>
      </xdr:nvSpPr>
      <xdr:spPr bwMode="auto">
        <a:xfrm>
          <a:off x="1324389" y="71645"/>
          <a:ext cx="969893" cy="276225"/>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266700</xdr:colOff>
      <xdr:row>0</xdr:row>
      <xdr:rowOff>590550</xdr:rowOff>
    </xdr:from>
    <xdr:to>
      <xdr:col>1</xdr:col>
      <xdr:colOff>1190625</xdr:colOff>
      <xdr:row>0</xdr:row>
      <xdr:rowOff>590550</xdr:rowOff>
    </xdr:to>
    <xdr:cxnSp macro="">
      <xdr:nvCxnSpPr>
        <xdr:cNvPr id="2" name="Straight Connector 1">
          <a:extLst>
            <a:ext uri="{FF2B5EF4-FFF2-40B4-BE49-F238E27FC236}">
              <a16:creationId xmlns:a16="http://schemas.microsoft.com/office/drawing/2014/main" id="{BAC02221-661F-4BC4-BEB2-E3754C327B70}"/>
            </a:ext>
          </a:extLst>
        </xdr:cNvPr>
        <xdr:cNvCxnSpPr/>
      </xdr:nvCxnSpPr>
      <xdr:spPr>
        <a:xfrm>
          <a:off x="647700" y="590550"/>
          <a:ext cx="923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142875</xdr:colOff>
      <xdr:row>0</xdr:row>
      <xdr:rowOff>47625</xdr:rowOff>
    </xdr:from>
    <xdr:to>
      <xdr:col>21</xdr:col>
      <xdr:colOff>329046</xdr:colOff>
      <xdr:row>0</xdr:row>
      <xdr:rowOff>314325</xdr:rowOff>
    </xdr:to>
    <xdr:sp macro="" textlink="">
      <xdr:nvSpPr>
        <xdr:cNvPr id="5" name="Rectangle 23">
          <a:extLst>
            <a:ext uri="{FF2B5EF4-FFF2-40B4-BE49-F238E27FC236}">
              <a16:creationId xmlns:a16="http://schemas.microsoft.com/office/drawing/2014/main" id="{00000000-0008-0000-0400-000005000000}"/>
            </a:ext>
          </a:extLst>
        </xdr:cNvPr>
        <xdr:cNvSpPr>
          <a:spLocks noChangeArrowheads="1"/>
        </xdr:cNvSpPr>
      </xdr:nvSpPr>
      <xdr:spPr bwMode="auto">
        <a:xfrm>
          <a:off x="8469313" y="47625"/>
          <a:ext cx="971983"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TK05</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1</xdr:col>
      <xdr:colOff>207067</xdr:colOff>
      <xdr:row>0</xdr:row>
      <xdr:rowOff>207065</xdr:rowOff>
    </xdr:from>
    <xdr:to>
      <xdr:col>4</xdr:col>
      <xdr:colOff>49696</xdr:colOff>
      <xdr:row>0</xdr:row>
      <xdr:rowOff>473765</xdr:rowOff>
    </xdr:to>
    <xdr:sp macro="" textlink="">
      <xdr:nvSpPr>
        <xdr:cNvPr id="3" name="Rectangle 23">
          <a:extLst>
            <a:ext uri="{FF2B5EF4-FFF2-40B4-BE49-F238E27FC236}">
              <a16:creationId xmlns:a16="http://schemas.microsoft.com/office/drawing/2014/main" id="{00000000-0008-0000-0400-000003000000}"/>
            </a:ext>
          </a:extLst>
        </xdr:cNvPr>
        <xdr:cNvSpPr>
          <a:spLocks noChangeArrowheads="1"/>
        </xdr:cNvSpPr>
      </xdr:nvSpPr>
      <xdr:spPr bwMode="auto">
        <a:xfrm>
          <a:off x="1424610" y="207065"/>
          <a:ext cx="935934"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246062</xdr:colOff>
      <xdr:row>0</xdr:row>
      <xdr:rowOff>39688</xdr:rowOff>
    </xdr:from>
    <xdr:to>
      <xdr:col>26</xdr:col>
      <xdr:colOff>153866</xdr:colOff>
      <xdr:row>0</xdr:row>
      <xdr:rowOff>306388</xdr:rowOff>
    </xdr:to>
    <xdr:sp macro="" textlink="">
      <xdr:nvSpPr>
        <xdr:cNvPr id="7" name="Rectangle 23">
          <a:extLst>
            <a:ext uri="{FF2B5EF4-FFF2-40B4-BE49-F238E27FC236}">
              <a16:creationId xmlns:a16="http://schemas.microsoft.com/office/drawing/2014/main" id="{00000000-0008-0000-0500-000007000000}"/>
            </a:ext>
          </a:extLst>
        </xdr:cNvPr>
        <xdr:cNvSpPr>
          <a:spLocks noChangeArrowheads="1"/>
        </xdr:cNvSpPr>
      </xdr:nvSpPr>
      <xdr:spPr bwMode="auto">
        <a:xfrm>
          <a:off x="8159139" y="39688"/>
          <a:ext cx="1028823"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TK06</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1</xdr:col>
      <xdr:colOff>168520</xdr:colOff>
      <xdr:row>0</xdr:row>
      <xdr:rowOff>124557</xdr:rowOff>
    </xdr:from>
    <xdr:to>
      <xdr:col>4</xdr:col>
      <xdr:colOff>183173</xdr:colOff>
      <xdr:row>0</xdr:row>
      <xdr:rowOff>391257</xdr:rowOff>
    </xdr:to>
    <xdr:sp macro="" textlink="">
      <xdr:nvSpPr>
        <xdr:cNvPr id="3" name="Rectangle 23">
          <a:extLst>
            <a:ext uri="{FF2B5EF4-FFF2-40B4-BE49-F238E27FC236}">
              <a16:creationId xmlns:a16="http://schemas.microsoft.com/office/drawing/2014/main" id="{00000000-0008-0000-0500-000003000000}"/>
            </a:ext>
          </a:extLst>
        </xdr:cNvPr>
        <xdr:cNvSpPr>
          <a:spLocks noChangeArrowheads="1"/>
        </xdr:cNvSpPr>
      </xdr:nvSpPr>
      <xdr:spPr bwMode="auto">
        <a:xfrm>
          <a:off x="1091712" y="124557"/>
          <a:ext cx="937846"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35</xdr:col>
      <xdr:colOff>45900</xdr:colOff>
      <xdr:row>0</xdr:row>
      <xdr:rowOff>39342</xdr:rowOff>
    </xdr:from>
    <xdr:to>
      <xdr:col>38</xdr:col>
      <xdr:colOff>192088</xdr:colOff>
      <xdr:row>0</xdr:row>
      <xdr:rowOff>306042</xdr:rowOff>
    </xdr:to>
    <xdr:sp macro="" textlink="">
      <xdr:nvSpPr>
        <xdr:cNvPr id="8" name="Rectangle 23">
          <a:extLst>
            <a:ext uri="{FF2B5EF4-FFF2-40B4-BE49-F238E27FC236}">
              <a16:creationId xmlns:a16="http://schemas.microsoft.com/office/drawing/2014/main" id="{00000000-0008-0000-0600-000008000000}"/>
            </a:ext>
          </a:extLst>
        </xdr:cNvPr>
        <xdr:cNvSpPr>
          <a:spLocks noChangeArrowheads="1"/>
        </xdr:cNvSpPr>
      </xdr:nvSpPr>
      <xdr:spPr bwMode="auto">
        <a:xfrm>
          <a:off x="8427900" y="39342"/>
          <a:ext cx="916471"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TK07</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4</xdr:col>
      <xdr:colOff>49696</xdr:colOff>
      <xdr:row>0</xdr:row>
      <xdr:rowOff>132521</xdr:rowOff>
    </xdr:from>
    <xdr:to>
      <xdr:col>8</xdr:col>
      <xdr:colOff>46797</xdr:colOff>
      <xdr:row>1</xdr:row>
      <xdr:rowOff>34786</xdr:rowOff>
    </xdr:to>
    <xdr:sp macro="" textlink="">
      <xdr:nvSpPr>
        <xdr:cNvPr id="3" name="Rectangle 23">
          <a:extLst>
            <a:ext uri="{FF2B5EF4-FFF2-40B4-BE49-F238E27FC236}">
              <a16:creationId xmlns:a16="http://schemas.microsoft.com/office/drawing/2014/main" id="{00000000-0008-0000-0600-000003000000}"/>
            </a:ext>
          </a:extLst>
        </xdr:cNvPr>
        <xdr:cNvSpPr>
          <a:spLocks noChangeArrowheads="1"/>
        </xdr:cNvSpPr>
      </xdr:nvSpPr>
      <xdr:spPr bwMode="auto">
        <a:xfrm>
          <a:off x="1192696" y="132521"/>
          <a:ext cx="949601"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314325</xdr:colOff>
      <xdr:row>0</xdr:row>
      <xdr:rowOff>62603</xdr:rowOff>
    </xdr:from>
    <xdr:to>
      <xdr:col>21</xdr:col>
      <xdr:colOff>190500</xdr:colOff>
      <xdr:row>0</xdr:row>
      <xdr:rowOff>329303</xdr:rowOff>
    </xdr:to>
    <xdr:sp macro="" textlink="">
      <xdr:nvSpPr>
        <xdr:cNvPr id="2" name="Rectangle 23">
          <a:extLst>
            <a:ext uri="{FF2B5EF4-FFF2-40B4-BE49-F238E27FC236}">
              <a16:creationId xmlns:a16="http://schemas.microsoft.com/office/drawing/2014/main" id="{00000000-0008-0000-0700-000002000000}"/>
            </a:ext>
          </a:extLst>
        </xdr:cNvPr>
        <xdr:cNvSpPr>
          <a:spLocks noChangeArrowheads="1"/>
        </xdr:cNvSpPr>
      </xdr:nvSpPr>
      <xdr:spPr bwMode="auto">
        <a:xfrm>
          <a:off x="8172450" y="62603"/>
          <a:ext cx="1181100"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BẢNG</a:t>
          </a:r>
          <a:r>
            <a:rPr lang="en-US" sz="1200" b="1" i="0" strike="noStrike" baseline="0">
              <a:solidFill>
                <a:sysClr val="windowText" lastClr="000000"/>
              </a:solidFill>
              <a:latin typeface="Times New Roman" pitchFamily="18" charset="0"/>
              <a:cs typeface="Times New Roman" pitchFamily="18" charset="0"/>
            </a:rPr>
            <a:t> TK08</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0</xdr:col>
      <xdr:colOff>295275</xdr:colOff>
      <xdr:row>0</xdr:row>
      <xdr:rowOff>133350</xdr:rowOff>
    </xdr:from>
    <xdr:to>
      <xdr:col>2</xdr:col>
      <xdr:colOff>95250</xdr:colOff>
      <xdr:row>0</xdr:row>
      <xdr:rowOff>400050</xdr:rowOff>
    </xdr:to>
    <xdr:sp macro="" textlink="">
      <xdr:nvSpPr>
        <xdr:cNvPr id="3" name="Rectangle 23">
          <a:extLst>
            <a:ext uri="{FF2B5EF4-FFF2-40B4-BE49-F238E27FC236}">
              <a16:creationId xmlns:a16="http://schemas.microsoft.com/office/drawing/2014/main" id="{00000000-0008-0000-0700-000003000000}"/>
            </a:ext>
          </a:extLst>
        </xdr:cNvPr>
        <xdr:cNvSpPr>
          <a:spLocks noChangeArrowheads="1"/>
        </xdr:cNvSpPr>
      </xdr:nvSpPr>
      <xdr:spPr bwMode="auto">
        <a:xfrm>
          <a:off x="295275" y="133350"/>
          <a:ext cx="933450"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9"/>
  <sheetViews>
    <sheetView zoomScale="115" zoomScaleNormal="115" workbookViewId="0">
      <selection activeCell="P10" sqref="P10:U10"/>
    </sheetView>
  </sheetViews>
  <sheetFormatPr defaultColWidth="9" defaultRowHeight="14.4" x14ac:dyDescent="0.3"/>
  <cols>
    <col min="1" max="1" width="6.44140625" style="7" customWidth="1"/>
    <col min="2" max="2" width="5.109375" style="7" customWidth="1"/>
    <col min="3" max="3" width="5.33203125" style="9" customWidth="1"/>
    <col min="4" max="5" width="5.109375" style="7" customWidth="1"/>
    <col min="6" max="6" width="6.109375" style="7" customWidth="1"/>
    <col min="7" max="7" width="6" style="7" customWidth="1"/>
    <col min="8" max="8" width="6.33203125" style="7" customWidth="1"/>
    <col min="9" max="9" width="5.5546875" style="7" customWidth="1"/>
    <col min="10" max="10" width="6.109375" style="7" customWidth="1"/>
    <col min="11" max="11" width="5.88671875" style="7" customWidth="1"/>
    <col min="12" max="12" width="6" style="7" customWidth="1"/>
    <col min="13" max="13" width="6.109375" style="7" customWidth="1"/>
    <col min="14" max="14" width="5.5546875" style="7" customWidth="1"/>
    <col min="15" max="17" width="5.6640625" style="7" customWidth="1"/>
    <col min="18" max="18" width="5.5546875" style="7" customWidth="1"/>
    <col min="19" max="19" width="6.33203125" style="7" customWidth="1"/>
    <col min="20" max="20" width="6.109375" style="7" customWidth="1"/>
    <col min="21" max="21" width="6.33203125" style="7" customWidth="1"/>
    <col min="22" max="16384" width="9" style="7"/>
  </cols>
  <sheetData>
    <row r="1" spans="1:21" ht="81" customHeight="1" x14ac:dyDescent="0.3">
      <c r="A1" s="123" t="s">
        <v>346</v>
      </c>
      <c r="B1" s="123"/>
      <c r="C1" s="123"/>
      <c r="D1" s="123"/>
      <c r="E1" s="123"/>
      <c r="F1" s="123"/>
      <c r="G1" s="123"/>
      <c r="H1" s="123"/>
      <c r="I1" s="123"/>
      <c r="J1" s="123"/>
      <c r="K1" s="123"/>
      <c r="L1" s="123"/>
      <c r="M1" s="123"/>
      <c r="N1" s="123"/>
      <c r="O1" s="123"/>
      <c r="P1" s="123"/>
      <c r="Q1" s="123"/>
      <c r="R1" s="123"/>
      <c r="S1" s="123"/>
      <c r="T1" s="123"/>
      <c r="U1" s="123"/>
    </row>
    <row r="2" spans="1:21" x14ac:dyDescent="0.3">
      <c r="A2" s="8"/>
      <c r="B2" s="8"/>
      <c r="C2" s="10"/>
      <c r="D2" s="8"/>
      <c r="E2" s="8"/>
      <c r="F2" s="8"/>
      <c r="G2" s="8"/>
      <c r="H2" s="8"/>
      <c r="I2" s="8"/>
      <c r="J2" s="8"/>
      <c r="K2" s="8"/>
      <c r="L2" s="8"/>
      <c r="M2" s="8"/>
      <c r="N2" s="8"/>
      <c r="O2" s="8"/>
      <c r="P2" s="8"/>
      <c r="Q2" s="8"/>
      <c r="R2" s="8"/>
      <c r="S2" s="8"/>
      <c r="T2" s="8"/>
      <c r="U2" s="8"/>
    </row>
    <row r="3" spans="1:21" ht="31.5" customHeight="1" x14ac:dyDescent="0.3">
      <c r="A3" s="110" t="s">
        <v>86</v>
      </c>
      <c r="B3" s="110"/>
      <c r="C3" s="110"/>
      <c r="D3" s="110"/>
      <c r="E3" s="110"/>
      <c r="F3" s="110"/>
      <c r="G3" s="110"/>
      <c r="H3" s="110"/>
      <c r="I3" s="110"/>
      <c r="J3" s="110"/>
      <c r="K3" s="110"/>
      <c r="L3" s="110"/>
      <c r="M3" s="111" t="s">
        <v>87</v>
      </c>
      <c r="N3" s="112"/>
      <c r="O3" s="112"/>
      <c r="P3" s="112"/>
      <c r="Q3" s="112"/>
      <c r="R3" s="113"/>
      <c r="S3" s="114" t="s">
        <v>88</v>
      </c>
      <c r="T3" s="115"/>
      <c r="U3" s="116"/>
    </row>
    <row r="4" spans="1:21" ht="28.5" customHeight="1" x14ac:dyDescent="0.3">
      <c r="A4" s="110" t="s">
        <v>89</v>
      </c>
      <c r="B4" s="110"/>
      <c r="C4" s="110"/>
      <c r="D4" s="110"/>
      <c r="E4" s="110"/>
      <c r="F4" s="110"/>
      <c r="G4" s="110" t="s">
        <v>90</v>
      </c>
      <c r="H4" s="110"/>
      <c r="I4" s="110"/>
      <c r="J4" s="110"/>
      <c r="K4" s="110"/>
      <c r="L4" s="110"/>
      <c r="M4" s="111" t="s">
        <v>91</v>
      </c>
      <c r="N4" s="120"/>
      <c r="O4" s="121"/>
      <c r="P4" s="111" t="s">
        <v>92</v>
      </c>
      <c r="Q4" s="120"/>
      <c r="R4" s="121"/>
      <c r="S4" s="117"/>
      <c r="T4" s="118"/>
      <c r="U4" s="119"/>
    </row>
    <row r="5" spans="1:21" ht="27.75" customHeight="1" x14ac:dyDescent="0.3">
      <c r="A5" s="109" t="s">
        <v>93</v>
      </c>
      <c r="B5" s="109" t="s">
        <v>94</v>
      </c>
      <c r="C5" s="109"/>
      <c r="D5" s="109"/>
      <c r="E5" s="109"/>
      <c r="F5" s="109" t="s">
        <v>95</v>
      </c>
      <c r="G5" s="109" t="s">
        <v>96</v>
      </c>
      <c r="H5" s="109" t="s">
        <v>97</v>
      </c>
      <c r="I5" s="109"/>
      <c r="J5" s="109"/>
      <c r="K5" s="109"/>
      <c r="L5" s="109" t="s">
        <v>95</v>
      </c>
      <c r="M5" s="124" t="s">
        <v>98</v>
      </c>
      <c r="N5" s="124" t="s">
        <v>99</v>
      </c>
      <c r="O5" s="124" t="s">
        <v>100</v>
      </c>
      <c r="P5" s="124" t="s">
        <v>98</v>
      </c>
      <c r="Q5" s="124" t="s">
        <v>99</v>
      </c>
      <c r="R5" s="124" t="s">
        <v>100</v>
      </c>
      <c r="S5" s="124" t="s">
        <v>98</v>
      </c>
      <c r="T5" s="124" t="s">
        <v>99</v>
      </c>
      <c r="U5" s="124" t="s">
        <v>100</v>
      </c>
    </row>
    <row r="6" spans="1:21" ht="48" customHeight="1" x14ac:dyDescent="0.3">
      <c r="A6" s="109"/>
      <c r="B6" s="109" t="s">
        <v>101</v>
      </c>
      <c r="C6" s="109"/>
      <c r="D6" s="109" t="s">
        <v>102</v>
      </c>
      <c r="E6" s="109"/>
      <c r="F6" s="109"/>
      <c r="G6" s="109"/>
      <c r="H6" s="109" t="s">
        <v>101</v>
      </c>
      <c r="I6" s="109"/>
      <c r="J6" s="109" t="s">
        <v>103</v>
      </c>
      <c r="K6" s="109"/>
      <c r="L6" s="109"/>
      <c r="M6" s="125"/>
      <c r="N6" s="125"/>
      <c r="O6" s="125"/>
      <c r="P6" s="125"/>
      <c r="Q6" s="125"/>
      <c r="R6" s="125"/>
      <c r="S6" s="125"/>
      <c r="T6" s="125"/>
      <c r="U6" s="125"/>
    </row>
    <row r="7" spans="1:21" ht="29.25" customHeight="1" x14ac:dyDescent="0.3">
      <c r="A7" s="109"/>
      <c r="B7" s="71" t="s">
        <v>104</v>
      </c>
      <c r="C7" s="11" t="s">
        <v>105</v>
      </c>
      <c r="D7" s="71" t="s">
        <v>104</v>
      </c>
      <c r="E7" s="71" t="s">
        <v>105</v>
      </c>
      <c r="F7" s="109"/>
      <c r="G7" s="109"/>
      <c r="H7" s="71" t="s">
        <v>104</v>
      </c>
      <c r="I7" s="71" t="s">
        <v>105</v>
      </c>
      <c r="J7" s="71" t="s">
        <v>104</v>
      </c>
      <c r="K7" s="71" t="s">
        <v>105</v>
      </c>
      <c r="L7" s="109"/>
      <c r="M7" s="126"/>
      <c r="N7" s="126"/>
      <c r="O7" s="126"/>
      <c r="P7" s="126"/>
      <c r="Q7" s="126"/>
      <c r="R7" s="126"/>
      <c r="S7" s="126"/>
      <c r="T7" s="126"/>
      <c r="U7" s="126"/>
    </row>
    <row r="8" spans="1:21" ht="23.25" customHeight="1" x14ac:dyDescent="0.3">
      <c r="A8" s="16"/>
      <c r="B8" s="16"/>
      <c r="C8" s="96"/>
      <c r="D8" s="16"/>
      <c r="E8" s="95"/>
      <c r="F8" s="17"/>
      <c r="G8" s="16">
        <v>1</v>
      </c>
      <c r="H8" s="16">
        <v>1</v>
      </c>
      <c r="I8" s="95">
        <f>H8/G8</f>
        <v>1</v>
      </c>
      <c r="J8" s="16">
        <v>0</v>
      </c>
      <c r="K8" s="95">
        <f>J8/G8</f>
        <v>0</v>
      </c>
      <c r="L8" s="17">
        <f>I8</f>
        <v>1</v>
      </c>
      <c r="M8" s="16"/>
      <c r="N8" s="16"/>
      <c r="O8" s="95"/>
      <c r="P8" s="16"/>
      <c r="Q8" s="16"/>
      <c r="R8" s="95"/>
      <c r="S8" s="16"/>
      <c r="T8" s="16"/>
      <c r="U8" s="95"/>
    </row>
    <row r="9" spans="1:21" x14ac:dyDescent="0.3">
      <c r="C9" s="7"/>
    </row>
    <row r="10" spans="1:21" s="104" customFormat="1" ht="17.399999999999999" x14ac:dyDescent="0.3">
      <c r="A10" s="122" t="s">
        <v>377</v>
      </c>
      <c r="B10" s="122"/>
      <c r="C10" s="122"/>
      <c r="D10" s="122"/>
      <c r="E10" s="122"/>
      <c r="P10" s="122" t="s">
        <v>378</v>
      </c>
      <c r="Q10" s="122"/>
      <c r="R10" s="122"/>
      <c r="S10" s="122"/>
      <c r="T10" s="122"/>
      <c r="U10" s="122"/>
    </row>
    <row r="11" spans="1:21" x14ac:dyDescent="0.3">
      <c r="C11" s="7"/>
    </row>
    <row r="12" spans="1:21" x14ac:dyDescent="0.3">
      <c r="C12" s="7"/>
    </row>
    <row r="13" spans="1:21" x14ac:dyDescent="0.3">
      <c r="C13" s="7"/>
    </row>
    <row r="14" spans="1:21" x14ac:dyDescent="0.3">
      <c r="C14" s="7"/>
    </row>
    <row r="15" spans="1:21" x14ac:dyDescent="0.3">
      <c r="C15" s="7"/>
    </row>
    <row r="16" spans="1:21" x14ac:dyDescent="0.3">
      <c r="C16" s="7"/>
    </row>
    <row r="17" spans="3:3" x14ac:dyDescent="0.3">
      <c r="C17" s="7"/>
    </row>
    <row r="18" spans="3:3" x14ac:dyDescent="0.3">
      <c r="C18" s="7"/>
    </row>
    <row r="19" spans="3:3" x14ac:dyDescent="0.3">
      <c r="C19" s="7"/>
    </row>
    <row r="20" spans="3:3" x14ac:dyDescent="0.3">
      <c r="C20" s="7"/>
    </row>
    <row r="21" spans="3:3" x14ac:dyDescent="0.3">
      <c r="C21" s="7"/>
    </row>
    <row r="22" spans="3:3" x14ac:dyDescent="0.3">
      <c r="C22" s="7"/>
    </row>
    <row r="23" spans="3:3" x14ac:dyDescent="0.3">
      <c r="C23" s="7"/>
    </row>
    <row r="24" spans="3:3" x14ac:dyDescent="0.3">
      <c r="C24" s="7"/>
    </row>
    <row r="25" spans="3:3" x14ac:dyDescent="0.3">
      <c r="C25" s="7"/>
    </row>
    <row r="26" spans="3:3" s="6" customFormat="1" x14ac:dyDescent="0.3"/>
    <row r="27" spans="3:3" x14ac:dyDescent="0.3">
      <c r="C27" s="7"/>
    </row>
    <row r="28" spans="3:3" x14ac:dyDescent="0.3">
      <c r="C28" s="7"/>
    </row>
    <row r="29" spans="3:3" x14ac:dyDescent="0.3">
      <c r="C29" s="7"/>
    </row>
    <row r="30" spans="3:3" x14ac:dyDescent="0.3">
      <c r="C30" s="7"/>
    </row>
    <row r="31" spans="3:3" s="6" customFormat="1" x14ac:dyDescent="0.3"/>
    <row r="32" spans="3:3" x14ac:dyDescent="0.3">
      <c r="C32" s="7"/>
    </row>
    <row r="33" spans="3:3" x14ac:dyDescent="0.3">
      <c r="C33" s="7"/>
    </row>
    <row r="34" spans="3:3" x14ac:dyDescent="0.3">
      <c r="C34" s="7"/>
    </row>
    <row r="35" spans="3:3" x14ac:dyDescent="0.3">
      <c r="C35" s="7"/>
    </row>
    <row r="36" spans="3:3" x14ac:dyDescent="0.3">
      <c r="C36" s="7"/>
    </row>
    <row r="37" spans="3:3" x14ac:dyDescent="0.3">
      <c r="C37" s="7"/>
    </row>
    <row r="38" spans="3:3" x14ac:dyDescent="0.3">
      <c r="C38" s="7"/>
    </row>
    <row r="39" spans="3:3" x14ac:dyDescent="0.3">
      <c r="C39" s="7"/>
    </row>
    <row r="40" spans="3:3" x14ac:dyDescent="0.3">
      <c r="C40" s="7"/>
    </row>
    <row r="41" spans="3:3" x14ac:dyDescent="0.3">
      <c r="C41" s="7"/>
    </row>
    <row r="42" spans="3:3" x14ac:dyDescent="0.3">
      <c r="C42" s="7"/>
    </row>
    <row r="43" spans="3:3" x14ac:dyDescent="0.3">
      <c r="C43" s="7"/>
    </row>
    <row r="44" spans="3:3" x14ac:dyDescent="0.3">
      <c r="C44" s="7"/>
    </row>
    <row r="45" spans="3:3" x14ac:dyDescent="0.3">
      <c r="C45" s="7"/>
    </row>
    <row r="46" spans="3:3" x14ac:dyDescent="0.3">
      <c r="C46" s="7"/>
    </row>
    <row r="47" spans="3:3" x14ac:dyDescent="0.3">
      <c r="C47" s="7"/>
    </row>
    <row r="48" spans="3:3" x14ac:dyDescent="0.3">
      <c r="C48" s="7"/>
    </row>
    <row r="49" spans="3:3" x14ac:dyDescent="0.3">
      <c r="C49" s="7"/>
    </row>
    <row r="50" spans="3:3" x14ac:dyDescent="0.3">
      <c r="C50" s="7"/>
    </row>
    <row r="51" spans="3:3" x14ac:dyDescent="0.3">
      <c r="C51" s="7"/>
    </row>
    <row r="52" spans="3:3" x14ac:dyDescent="0.3">
      <c r="C52" s="7"/>
    </row>
    <row r="53" spans="3:3" x14ac:dyDescent="0.3">
      <c r="C53" s="7"/>
    </row>
    <row r="54" spans="3:3" x14ac:dyDescent="0.3">
      <c r="C54" s="7"/>
    </row>
    <row r="55" spans="3:3" x14ac:dyDescent="0.3">
      <c r="C55" s="7"/>
    </row>
    <row r="56" spans="3:3" s="6" customFormat="1" x14ac:dyDescent="0.3"/>
    <row r="57" spans="3:3" s="6" customFormat="1" x14ac:dyDescent="0.3"/>
    <row r="58" spans="3:3" x14ac:dyDescent="0.3">
      <c r="C58" s="7"/>
    </row>
    <row r="59" spans="3:3" x14ac:dyDescent="0.3">
      <c r="C59" s="7"/>
    </row>
    <row r="60" spans="3:3" x14ac:dyDescent="0.3">
      <c r="C60" s="7"/>
    </row>
    <row r="61" spans="3:3" x14ac:dyDescent="0.3">
      <c r="C61" s="7"/>
    </row>
    <row r="62" spans="3:3" x14ac:dyDescent="0.3">
      <c r="C62" s="7"/>
    </row>
    <row r="63" spans="3:3" x14ac:dyDescent="0.3">
      <c r="C63" s="7"/>
    </row>
    <row r="64" spans="3:3" x14ac:dyDescent="0.3">
      <c r="C64" s="7"/>
    </row>
    <row r="65" spans="3:3" x14ac:dyDescent="0.3">
      <c r="C65" s="7"/>
    </row>
    <row r="66" spans="3:3" x14ac:dyDescent="0.3">
      <c r="C66" s="7"/>
    </row>
    <row r="67" spans="3:3" x14ac:dyDescent="0.3">
      <c r="C67" s="7"/>
    </row>
    <row r="68" spans="3:3" x14ac:dyDescent="0.3">
      <c r="C68" s="7"/>
    </row>
    <row r="69" spans="3:3" x14ac:dyDescent="0.3">
      <c r="C69" s="7"/>
    </row>
    <row r="70" spans="3:3" x14ac:dyDescent="0.3">
      <c r="C70" s="7"/>
    </row>
    <row r="71" spans="3:3" x14ac:dyDescent="0.3">
      <c r="C71" s="7"/>
    </row>
    <row r="72" spans="3:3" x14ac:dyDescent="0.3">
      <c r="C72" s="7"/>
    </row>
    <row r="73" spans="3:3" x14ac:dyDescent="0.3">
      <c r="C73" s="7"/>
    </row>
    <row r="74" spans="3:3" x14ac:dyDescent="0.3">
      <c r="C74" s="7"/>
    </row>
    <row r="75" spans="3:3" x14ac:dyDescent="0.3">
      <c r="C75" s="7"/>
    </row>
    <row r="76" spans="3:3" x14ac:dyDescent="0.3">
      <c r="C76" s="7"/>
    </row>
    <row r="77" spans="3:3" x14ac:dyDescent="0.3">
      <c r="C77" s="7"/>
    </row>
    <row r="78" spans="3:3" x14ac:dyDescent="0.3">
      <c r="C78" s="7"/>
    </row>
    <row r="79" spans="3:3" x14ac:dyDescent="0.3">
      <c r="C79" s="7"/>
    </row>
    <row r="80" spans="3:3" x14ac:dyDescent="0.3">
      <c r="C80" s="7"/>
    </row>
    <row r="81" spans="3:3" x14ac:dyDescent="0.3">
      <c r="C81" s="7"/>
    </row>
    <row r="82" spans="3:3" x14ac:dyDescent="0.3">
      <c r="C82" s="7"/>
    </row>
    <row r="83" spans="3:3" x14ac:dyDescent="0.3">
      <c r="C83" s="7"/>
    </row>
    <row r="84" spans="3:3" x14ac:dyDescent="0.3">
      <c r="C84" s="7"/>
    </row>
    <row r="85" spans="3:3" x14ac:dyDescent="0.3">
      <c r="C85" s="7"/>
    </row>
    <row r="86" spans="3:3" x14ac:dyDescent="0.3">
      <c r="C86" s="7"/>
    </row>
    <row r="87" spans="3:3" x14ac:dyDescent="0.3">
      <c r="C87" s="7"/>
    </row>
    <row r="88" spans="3:3" x14ac:dyDescent="0.3">
      <c r="C88" s="7"/>
    </row>
    <row r="89" spans="3:3" x14ac:dyDescent="0.3">
      <c r="C89" s="7"/>
    </row>
  </sheetData>
  <mergeCells count="29">
    <mergeCell ref="P10:U10"/>
    <mergeCell ref="A10:E10"/>
    <mergeCell ref="A1:U1"/>
    <mergeCell ref="S5:S7"/>
    <mergeCell ref="T5:T7"/>
    <mergeCell ref="U5:U7"/>
    <mergeCell ref="B6:C6"/>
    <mergeCell ref="D6:E6"/>
    <mergeCell ref="H6:I6"/>
    <mergeCell ref="J6:K6"/>
    <mergeCell ref="M5:M7"/>
    <mergeCell ref="N5:N7"/>
    <mergeCell ref="O5:O7"/>
    <mergeCell ref="P5:P7"/>
    <mergeCell ref="Q5:Q7"/>
    <mergeCell ref="R5:R7"/>
    <mergeCell ref="A5:A7"/>
    <mergeCell ref="L5:L7"/>
    <mergeCell ref="A3:L3"/>
    <mergeCell ref="M3:R3"/>
    <mergeCell ref="S3:U4"/>
    <mergeCell ref="A4:F4"/>
    <mergeCell ref="G4:L4"/>
    <mergeCell ref="M4:O4"/>
    <mergeCell ref="P4:R4"/>
    <mergeCell ref="B5:E5"/>
    <mergeCell ref="F5:F7"/>
    <mergeCell ref="G5:G7"/>
    <mergeCell ref="H5:K5"/>
  </mergeCells>
  <pageMargins left="1.25" right="0.25" top="0.5" bottom="0.5" header="0.196850393700787" footer="0.118110236220472"/>
  <pageSetup paperSize="9"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73"/>
  <sheetViews>
    <sheetView topLeftCell="A7" zoomScale="115" zoomScaleNormal="115" workbookViewId="0">
      <selection activeCell="T9" sqref="T9"/>
    </sheetView>
  </sheetViews>
  <sheetFormatPr defaultColWidth="9" defaultRowHeight="14.4" x14ac:dyDescent="0.3"/>
  <cols>
    <col min="1" max="1" width="5" style="7" customWidth="1"/>
    <col min="2" max="2" width="14.109375" style="7" customWidth="1"/>
    <col min="3" max="3" width="7.88671875" style="7" customWidth="1"/>
    <col min="4" max="4" width="2.109375" style="7" customWidth="1"/>
    <col min="5" max="5" width="5.88671875" style="9" customWidth="1"/>
    <col min="6" max="6" width="6.5546875" style="7" customWidth="1"/>
    <col min="7" max="7" width="6.109375" style="7" customWidth="1"/>
    <col min="8" max="8" width="6.88671875" style="7" customWidth="1"/>
    <col min="9" max="9" width="6.44140625" style="7" customWidth="1"/>
    <col min="10" max="10" width="6" style="7" customWidth="1"/>
    <col min="11" max="11" width="8.109375" style="7" customWidth="1"/>
    <col min="12" max="12" width="7.5546875" style="7" customWidth="1"/>
    <col min="13" max="13" width="6.44140625" style="7" customWidth="1"/>
    <col min="14" max="14" width="6.88671875" style="7" customWidth="1"/>
    <col min="15" max="15" width="6.5546875" style="7" customWidth="1"/>
    <col min="16" max="16" width="7.88671875" style="7" customWidth="1"/>
    <col min="17" max="17" width="7" style="7" customWidth="1"/>
    <col min="18" max="18" width="7.44140625" style="7" customWidth="1"/>
    <col min="19" max="19" width="7.109375" style="7" customWidth="1"/>
    <col min="20" max="20" width="7.88671875" style="7" customWidth="1"/>
    <col min="21" max="21" width="5.5546875" style="7" customWidth="1"/>
    <col min="22" max="22" width="4.6640625" style="7" customWidth="1"/>
    <col min="23" max="23" width="4.5546875" style="7" customWidth="1"/>
    <col min="24" max="24" width="5.109375" style="7" customWidth="1"/>
    <col min="25" max="16384" width="9" style="7"/>
  </cols>
  <sheetData>
    <row r="1" spans="1:20" ht="59.25" customHeight="1" x14ac:dyDescent="0.3">
      <c r="A1" s="229" t="s">
        <v>375</v>
      </c>
      <c r="B1" s="229"/>
      <c r="C1" s="229"/>
      <c r="D1" s="229"/>
      <c r="E1" s="229"/>
      <c r="F1" s="229"/>
      <c r="G1" s="229"/>
      <c r="H1" s="229"/>
      <c r="I1" s="229"/>
      <c r="J1" s="229"/>
      <c r="K1" s="229"/>
      <c r="L1" s="229"/>
      <c r="M1" s="229"/>
      <c r="N1" s="229"/>
      <c r="O1" s="229"/>
      <c r="P1" s="229"/>
      <c r="Q1" s="229"/>
      <c r="R1" s="229"/>
      <c r="S1" s="229"/>
      <c r="T1" s="229"/>
    </row>
    <row r="2" spans="1:20" ht="38.25" customHeight="1" x14ac:dyDescent="0.3">
      <c r="A2" s="237" t="s">
        <v>343</v>
      </c>
      <c r="B2" s="230"/>
      <c r="C2" s="230"/>
      <c r="D2" s="230"/>
      <c r="E2" s="230"/>
      <c r="F2" s="230"/>
      <c r="G2" s="230"/>
      <c r="H2" s="230"/>
      <c r="I2" s="230"/>
      <c r="J2" s="230"/>
      <c r="K2" s="230"/>
      <c r="L2" s="230"/>
      <c r="M2" s="230"/>
      <c r="N2" s="230"/>
      <c r="O2" s="230"/>
      <c r="P2" s="230"/>
      <c r="Q2" s="230"/>
      <c r="R2" s="230"/>
      <c r="S2" s="230"/>
      <c r="T2" s="230"/>
    </row>
    <row r="3" spans="1:20" ht="11.25" customHeight="1" x14ac:dyDescent="0.3">
      <c r="A3" s="43"/>
      <c r="B3" s="43"/>
      <c r="C3" s="43"/>
      <c r="D3" s="43"/>
      <c r="E3" s="44"/>
      <c r="F3" s="43"/>
      <c r="G3" s="43"/>
      <c r="H3" s="43"/>
      <c r="I3" s="43"/>
      <c r="J3" s="43"/>
      <c r="K3" s="43"/>
      <c r="L3" s="43"/>
      <c r="M3" s="43"/>
      <c r="N3" s="43"/>
      <c r="O3" s="43"/>
      <c r="P3" s="43"/>
      <c r="Q3" s="43"/>
      <c r="R3" s="43"/>
      <c r="S3" s="43"/>
    </row>
    <row r="4" spans="1:20" ht="23.25" customHeight="1" x14ac:dyDescent="0.3">
      <c r="A4" s="238" t="s">
        <v>0</v>
      </c>
      <c r="B4" s="240" t="s">
        <v>149</v>
      </c>
      <c r="C4" s="241"/>
      <c r="D4" s="242"/>
      <c r="E4" s="238" t="s">
        <v>150</v>
      </c>
      <c r="F4" s="238" t="s">
        <v>5</v>
      </c>
      <c r="G4" s="238" t="s">
        <v>55</v>
      </c>
      <c r="H4" s="246" t="s">
        <v>151</v>
      </c>
      <c r="I4" s="247"/>
      <c r="J4" s="247"/>
      <c r="K4" s="247"/>
      <c r="L4" s="247"/>
      <c r="M4" s="247"/>
      <c r="N4" s="247"/>
      <c r="O4" s="247"/>
      <c r="P4" s="247"/>
      <c r="Q4" s="247"/>
      <c r="R4" s="247"/>
      <c r="S4" s="247"/>
      <c r="T4" s="248"/>
    </row>
    <row r="5" spans="1:20" ht="83.25" customHeight="1" x14ac:dyDescent="0.3">
      <c r="A5" s="239"/>
      <c r="B5" s="243"/>
      <c r="C5" s="244"/>
      <c r="D5" s="245"/>
      <c r="E5" s="239"/>
      <c r="F5" s="239"/>
      <c r="G5" s="239"/>
      <c r="H5" s="45" t="s">
        <v>108</v>
      </c>
      <c r="I5" s="45" t="s">
        <v>109</v>
      </c>
      <c r="J5" s="45" t="s">
        <v>110</v>
      </c>
      <c r="K5" s="52" t="s">
        <v>152</v>
      </c>
      <c r="L5" s="52" t="s">
        <v>153</v>
      </c>
      <c r="M5" s="45" t="s">
        <v>111</v>
      </c>
      <c r="N5" s="45" t="s">
        <v>112</v>
      </c>
      <c r="O5" s="45" t="s">
        <v>113</v>
      </c>
      <c r="P5" s="45" t="s">
        <v>114</v>
      </c>
      <c r="Q5" s="45" t="s">
        <v>115</v>
      </c>
      <c r="R5" s="45" t="s">
        <v>154</v>
      </c>
      <c r="S5" s="45" t="s">
        <v>155</v>
      </c>
      <c r="T5" s="45" t="s">
        <v>145</v>
      </c>
    </row>
    <row r="6" spans="1:20" ht="22.5" customHeight="1" x14ac:dyDescent="0.3">
      <c r="A6" s="53">
        <v>1</v>
      </c>
      <c r="B6" s="249" t="s">
        <v>156</v>
      </c>
      <c r="C6" s="250"/>
      <c r="D6" s="251"/>
      <c r="E6" s="54"/>
      <c r="F6" s="54"/>
      <c r="G6" s="54">
        <v>1</v>
      </c>
      <c r="H6" s="54">
        <v>0</v>
      </c>
      <c r="I6" s="54">
        <v>0</v>
      </c>
      <c r="J6" s="54"/>
      <c r="K6" s="54"/>
      <c r="L6" s="54"/>
      <c r="M6" s="54"/>
      <c r="N6" s="54">
        <v>84</v>
      </c>
      <c r="O6" s="54"/>
      <c r="P6" s="54"/>
      <c r="Q6" s="54"/>
      <c r="R6" s="54"/>
      <c r="S6" s="55"/>
      <c r="T6" s="55"/>
    </row>
    <row r="7" spans="1:20" ht="48" customHeight="1" x14ac:dyDescent="0.3">
      <c r="A7" s="53">
        <v>2</v>
      </c>
      <c r="B7" s="249" t="s">
        <v>157</v>
      </c>
      <c r="C7" s="250"/>
      <c r="D7" s="251"/>
      <c r="E7" s="54"/>
      <c r="F7" s="54"/>
      <c r="G7" s="54"/>
      <c r="H7" s="54"/>
      <c r="I7" s="54"/>
      <c r="J7" s="54"/>
      <c r="K7" s="54"/>
      <c r="L7" s="54"/>
      <c r="M7" s="54"/>
      <c r="N7" s="54"/>
      <c r="O7" s="54"/>
      <c r="P7" s="54"/>
      <c r="Q7" s="54"/>
      <c r="R7" s="54"/>
      <c r="S7" s="55"/>
      <c r="T7" s="55"/>
    </row>
    <row r="8" spans="1:20" ht="33" customHeight="1" x14ac:dyDescent="0.3">
      <c r="A8" s="47">
        <v>3</v>
      </c>
      <c r="B8" s="249" t="s">
        <v>158</v>
      </c>
      <c r="C8" s="250"/>
      <c r="D8" s="251"/>
      <c r="E8" s="54"/>
      <c r="F8" s="54"/>
      <c r="G8" s="54"/>
      <c r="H8" s="54"/>
      <c r="I8" s="54"/>
      <c r="J8" s="54"/>
      <c r="K8" s="54"/>
      <c r="L8" s="54"/>
      <c r="M8" s="54"/>
      <c r="N8" s="54"/>
      <c r="O8" s="54"/>
      <c r="P8" s="54"/>
      <c r="Q8" s="54"/>
      <c r="R8" s="54"/>
      <c r="S8" s="55"/>
      <c r="T8" s="55"/>
    </row>
    <row r="9" spans="1:20" ht="47.25" customHeight="1" x14ac:dyDescent="0.3">
      <c r="A9" s="53">
        <v>4</v>
      </c>
      <c r="B9" s="249" t="s">
        <v>159</v>
      </c>
      <c r="C9" s="250"/>
      <c r="D9" s="251"/>
      <c r="E9" s="54"/>
      <c r="F9" s="54"/>
      <c r="G9" s="54"/>
      <c r="H9" s="54"/>
      <c r="I9" s="54"/>
      <c r="J9" s="54"/>
      <c r="K9" s="54"/>
      <c r="L9" s="54"/>
      <c r="M9" s="54"/>
      <c r="N9" s="54"/>
      <c r="O9" s="54"/>
      <c r="P9" s="54"/>
      <c r="Q9" s="54"/>
      <c r="R9" s="54"/>
      <c r="S9" s="55"/>
      <c r="T9" s="55"/>
    </row>
    <row r="10" spans="1:20" ht="47.25" customHeight="1" x14ac:dyDescent="0.3">
      <c r="A10" s="53">
        <v>5</v>
      </c>
      <c r="B10" s="249" t="s">
        <v>160</v>
      </c>
      <c r="C10" s="250"/>
      <c r="D10" s="251"/>
      <c r="E10" s="54"/>
      <c r="F10" s="54"/>
      <c r="G10" s="54"/>
      <c r="H10" s="54"/>
      <c r="I10" s="54"/>
      <c r="J10" s="54"/>
      <c r="K10" s="54"/>
      <c r="L10" s="54"/>
      <c r="M10" s="54"/>
      <c r="N10" s="54"/>
      <c r="O10" s="54"/>
      <c r="P10" s="54"/>
      <c r="Q10" s="54"/>
      <c r="R10" s="54"/>
      <c r="S10" s="55"/>
      <c r="T10" s="55"/>
    </row>
    <row r="11" spans="1:20" ht="23.25" customHeight="1" x14ac:dyDescent="0.3">
      <c r="A11" s="122" t="s">
        <v>377</v>
      </c>
      <c r="B11" s="122"/>
      <c r="C11" s="122"/>
      <c r="D11" s="122"/>
      <c r="E11" s="122"/>
      <c r="P11" s="236" t="s">
        <v>378</v>
      </c>
      <c r="Q11" s="236"/>
      <c r="R11" s="236"/>
      <c r="S11" s="236"/>
      <c r="T11" s="236"/>
    </row>
    <row r="12" spans="1:20" ht="22.5" customHeight="1" x14ac:dyDescent="0.3">
      <c r="E12" s="7"/>
    </row>
    <row r="13" spans="1:20" ht="22.5" customHeight="1" x14ac:dyDescent="0.3">
      <c r="E13" s="7"/>
    </row>
    <row r="14" spans="1:20" ht="21" customHeight="1" x14ac:dyDescent="0.3">
      <c r="E14" s="7"/>
    </row>
    <row r="15" spans="1:20" ht="20.25" customHeight="1" x14ac:dyDescent="0.3">
      <c r="E15" s="7"/>
    </row>
    <row r="16" spans="1:20" x14ac:dyDescent="0.3">
      <c r="E16" s="7"/>
    </row>
    <row r="17" spans="1:26" x14ac:dyDescent="0.3">
      <c r="E17" s="7"/>
    </row>
    <row r="18" spans="1:26" x14ac:dyDescent="0.3">
      <c r="E18" s="7"/>
    </row>
    <row r="19" spans="1:26" x14ac:dyDescent="0.3">
      <c r="E19" s="7"/>
    </row>
    <row r="20" spans="1:26" x14ac:dyDescent="0.3">
      <c r="E20" s="7"/>
    </row>
    <row r="21" spans="1:26" x14ac:dyDescent="0.3">
      <c r="A21" s="6"/>
      <c r="B21" s="6"/>
      <c r="C21" s="6"/>
      <c r="D21" s="6"/>
      <c r="E21" s="6"/>
      <c r="F21" s="6"/>
      <c r="G21" s="6"/>
      <c r="H21" s="6"/>
      <c r="I21" s="6"/>
      <c r="J21" s="6"/>
      <c r="K21" s="6"/>
      <c r="L21" s="6"/>
      <c r="M21" s="6"/>
      <c r="N21" s="6"/>
      <c r="O21" s="6"/>
      <c r="P21" s="6"/>
      <c r="Q21" s="6"/>
      <c r="R21" s="6"/>
      <c r="S21" s="6"/>
      <c r="T21" s="6"/>
      <c r="U21" s="6"/>
    </row>
    <row r="22" spans="1:26" x14ac:dyDescent="0.3">
      <c r="E22" s="7"/>
    </row>
    <row r="23" spans="1:26" x14ac:dyDescent="0.3">
      <c r="E23" s="7"/>
    </row>
    <row r="24" spans="1:26" x14ac:dyDescent="0.3">
      <c r="E24" s="7"/>
    </row>
    <row r="25" spans="1:26" x14ac:dyDescent="0.3">
      <c r="E25" s="7"/>
    </row>
    <row r="26" spans="1:26" x14ac:dyDescent="0.3">
      <c r="A26" s="6"/>
      <c r="B26" s="6"/>
      <c r="C26" s="6"/>
      <c r="D26" s="6"/>
      <c r="E26" s="6"/>
      <c r="F26" s="6"/>
      <c r="G26" s="6"/>
      <c r="H26" s="6"/>
      <c r="I26" s="6"/>
      <c r="J26" s="6"/>
      <c r="K26" s="6"/>
      <c r="L26" s="6"/>
      <c r="M26" s="6"/>
      <c r="N26" s="6"/>
      <c r="O26" s="6"/>
      <c r="P26" s="6"/>
      <c r="Q26" s="6"/>
      <c r="R26" s="6"/>
      <c r="S26" s="6"/>
      <c r="T26" s="6"/>
      <c r="U26" s="6"/>
      <c r="V26" s="6"/>
      <c r="W26" s="6"/>
      <c r="X26" s="6"/>
    </row>
    <row r="27" spans="1:26" x14ac:dyDescent="0.3">
      <c r="E27" s="7"/>
      <c r="Y27" s="6"/>
      <c r="Z27" s="6"/>
    </row>
    <row r="28" spans="1:26" s="6" customFormat="1" x14ac:dyDescent="0.3">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x14ac:dyDescent="0.3">
      <c r="E29" s="7"/>
    </row>
    <row r="30" spans="1:26" x14ac:dyDescent="0.3">
      <c r="E30" s="7"/>
    </row>
    <row r="31" spans="1:26" x14ac:dyDescent="0.3">
      <c r="E31" s="7"/>
      <c r="V31" s="6"/>
      <c r="W31" s="6"/>
      <c r="X31" s="6"/>
    </row>
    <row r="32" spans="1:26" x14ac:dyDescent="0.3">
      <c r="E32" s="7"/>
      <c r="Y32" s="6"/>
      <c r="Z32" s="6"/>
    </row>
    <row r="33" spans="1:26" s="6" customFormat="1" x14ac:dyDescent="0.3">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x14ac:dyDescent="0.3">
      <c r="E34" s="7"/>
    </row>
    <row r="35" spans="1:26" x14ac:dyDescent="0.3">
      <c r="E35" s="7"/>
    </row>
    <row r="36" spans="1:26" x14ac:dyDescent="0.3">
      <c r="E36" s="7"/>
    </row>
    <row r="37" spans="1:26" x14ac:dyDescent="0.3">
      <c r="E37" s="7"/>
    </row>
    <row r="38" spans="1:26" x14ac:dyDescent="0.3">
      <c r="E38" s="7"/>
    </row>
    <row r="39" spans="1:26" x14ac:dyDescent="0.3">
      <c r="E39" s="7"/>
    </row>
    <row r="40" spans="1:26" x14ac:dyDescent="0.3">
      <c r="E40" s="7"/>
    </row>
    <row r="41" spans="1:26" x14ac:dyDescent="0.3">
      <c r="E41" s="7"/>
    </row>
    <row r="42" spans="1:26" x14ac:dyDescent="0.3">
      <c r="E42" s="7"/>
    </row>
    <row r="43" spans="1:26" x14ac:dyDescent="0.3">
      <c r="E43" s="7"/>
    </row>
    <row r="44" spans="1:26" x14ac:dyDescent="0.3">
      <c r="E44" s="7"/>
    </row>
    <row r="45" spans="1:26" x14ac:dyDescent="0.3">
      <c r="E45" s="7"/>
    </row>
    <row r="46" spans="1:26" x14ac:dyDescent="0.3">
      <c r="E46" s="7"/>
    </row>
    <row r="47" spans="1:26" x14ac:dyDescent="0.3">
      <c r="E47" s="7"/>
    </row>
    <row r="48" spans="1:26" x14ac:dyDescent="0.3">
      <c r="E48" s="7"/>
    </row>
    <row r="49" spans="1:26" x14ac:dyDescent="0.3">
      <c r="E49" s="7"/>
    </row>
    <row r="50" spans="1:26" x14ac:dyDescent="0.3">
      <c r="E50" s="7"/>
    </row>
    <row r="51" spans="1:26" x14ac:dyDescent="0.3">
      <c r="A51" s="6"/>
      <c r="B51" s="6"/>
      <c r="C51" s="6"/>
      <c r="D51" s="6"/>
      <c r="E51" s="6"/>
      <c r="F51" s="6"/>
      <c r="G51" s="6"/>
      <c r="H51" s="6"/>
      <c r="I51" s="6"/>
      <c r="J51" s="6"/>
      <c r="K51" s="6"/>
      <c r="L51" s="6"/>
      <c r="M51" s="6"/>
      <c r="N51" s="6"/>
      <c r="O51" s="6"/>
      <c r="P51" s="6"/>
      <c r="Q51" s="6"/>
      <c r="R51" s="6"/>
      <c r="S51" s="6"/>
      <c r="T51" s="6"/>
      <c r="U51" s="6"/>
    </row>
    <row r="52" spans="1:26" x14ac:dyDescent="0.3">
      <c r="A52" s="6"/>
      <c r="B52" s="6"/>
      <c r="C52" s="6"/>
      <c r="D52" s="6"/>
      <c r="E52" s="6"/>
      <c r="F52" s="6"/>
      <c r="G52" s="6"/>
      <c r="H52" s="6"/>
      <c r="I52" s="6"/>
      <c r="J52" s="6"/>
      <c r="K52" s="6"/>
      <c r="L52" s="6"/>
      <c r="M52" s="6"/>
      <c r="N52" s="6"/>
      <c r="O52" s="6"/>
      <c r="P52" s="6"/>
      <c r="Q52" s="6"/>
      <c r="R52" s="6"/>
      <c r="S52" s="6"/>
      <c r="T52" s="6"/>
      <c r="U52" s="6"/>
    </row>
    <row r="53" spans="1:26" x14ac:dyDescent="0.3">
      <c r="E53" s="7"/>
    </row>
    <row r="54" spans="1:26" x14ac:dyDescent="0.3">
      <c r="E54" s="7"/>
    </row>
    <row r="55" spans="1:26" x14ac:dyDescent="0.3">
      <c r="E55" s="7"/>
    </row>
    <row r="56" spans="1:26" x14ac:dyDescent="0.3">
      <c r="E56" s="7"/>
      <c r="V56" s="6"/>
      <c r="W56" s="6"/>
      <c r="X56" s="6"/>
    </row>
    <row r="57" spans="1:26" x14ac:dyDescent="0.3">
      <c r="E57" s="7"/>
      <c r="V57" s="6"/>
      <c r="W57" s="6"/>
      <c r="X57" s="6"/>
      <c r="Y57" s="6"/>
      <c r="Z57" s="6"/>
    </row>
    <row r="58" spans="1:26" s="6" customFormat="1" x14ac:dyDescent="0.3">
      <c r="A58" s="7"/>
      <c r="B58" s="7"/>
      <c r="C58" s="7"/>
      <c r="D58" s="7"/>
      <c r="E58" s="7"/>
      <c r="F58" s="7"/>
      <c r="G58" s="7"/>
      <c r="H58" s="7"/>
      <c r="I58" s="7"/>
      <c r="J58" s="7"/>
      <c r="K58" s="7"/>
      <c r="L58" s="7"/>
      <c r="M58" s="7"/>
      <c r="N58" s="7"/>
      <c r="O58" s="7"/>
      <c r="P58" s="7"/>
      <c r="Q58" s="7"/>
      <c r="R58" s="7"/>
      <c r="S58" s="7"/>
      <c r="T58" s="7"/>
      <c r="U58" s="7"/>
      <c r="V58" s="7"/>
      <c r="W58" s="7"/>
      <c r="X58" s="7"/>
    </row>
    <row r="59" spans="1:26" s="6" customFormat="1" x14ac:dyDescent="0.3">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x14ac:dyDescent="0.3">
      <c r="E60" s="7"/>
    </row>
    <row r="61" spans="1:26" x14ac:dyDescent="0.3">
      <c r="E61" s="7"/>
    </row>
    <row r="62" spans="1:26" x14ac:dyDescent="0.3">
      <c r="E62" s="7"/>
    </row>
    <row r="63" spans="1:26" x14ac:dyDescent="0.3">
      <c r="E63" s="7"/>
    </row>
    <row r="64" spans="1:26" x14ac:dyDescent="0.3">
      <c r="E64" s="7"/>
    </row>
    <row r="65" spans="5:5" x14ac:dyDescent="0.3">
      <c r="E65" s="7"/>
    </row>
    <row r="66" spans="5:5" x14ac:dyDescent="0.3">
      <c r="E66" s="7"/>
    </row>
    <row r="67" spans="5:5" x14ac:dyDescent="0.3">
      <c r="E67" s="7"/>
    </row>
    <row r="68" spans="5:5" x14ac:dyDescent="0.3">
      <c r="E68" s="7"/>
    </row>
    <row r="69" spans="5:5" x14ac:dyDescent="0.3">
      <c r="E69" s="7"/>
    </row>
    <row r="70" spans="5:5" x14ac:dyDescent="0.3">
      <c r="E70" s="7"/>
    </row>
    <row r="71" spans="5:5" x14ac:dyDescent="0.3">
      <c r="E71" s="7"/>
    </row>
    <row r="72" spans="5:5" x14ac:dyDescent="0.3">
      <c r="E72" s="7"/>
    </row>
    <row r="73" spans="5:5" x14ac:dyDescent="0.3">
      <c r="E73" s="7"/>
    </row>
  </sheetData>
  <mergeCells count="15">
    <mergeCell ref="A11:E11"/>
    <mergeCell ref="P11:T11"/>
    <mergeCell ref="A1:T1"/>
    <mergeCell ref="A2:T2"/>
    <mergeCell ref="A4:A5"/>
    <mergeCell ref="B4:D5"/>
    <mergeCell ref="E4:E5"/>
    <mergeCell ref="F4:F5"/>
    <mergeCell ref="G4:G5"/>
    <mergeCell ref="H4:T4"/>
    <mergeCell ref="B6:D6"/>
    <mergeCell ref="B7:D7"/>
    <mergeCell ref="B8:D8"/>
    <mergeCell ref="B9:D9"/>
    <mergeCell ref="B10:D10"/>
  </mergeCells>
  <pageMargins left="0.35" right="0.15" top="0.5" bottom="0.25" header="0.25" footer="0.118110236220472"/>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93"/>
  <sheetViews>
    <sheetView tabSelected="1" topLeftCell="A64" zoomScaleNormal="100" workbookViewId="0">
      <selection activeCell="C74" sqref="C74"/>
    </sheetView>
  </sheetViews>
  <sheetFormatPr defaultColWidth="9" defaultRowHeight="14.4" x14ac:dyDescent="0.3"/>
  <cols>
    <col min="1" max="1" width="5" style="7" customWidth="1"/>
    <col min="2" max="2" width="31.88671875" style="7" customWidth="1"/>
    <col min="3" max="3" width="10.88671875" style="7" customWidth="1"/>
    <col min="4" max="4" width="8.33203125" style="7" customWidth="1"/>
    <col min="5" max="5" width="9" style="9" customWidth="1"/>
    <col min="6" max="6" width="8.88671875" style="7" customWidth="1"/>
    <col min="7" max="7" width="9.6640625" style="7" customWidth="1"/>
    <col min="8" max="8" width="15.109375" style="7" customWidth="1"/>
    <col min="9" max="9" width="6.44140625" style="7" customWidth="1"/>
    <col min="10" max="10" width="6" style="7" customWidth="1"/>
    <col min="11" max="11" width="8.109375" style="7" customWidth="1"/>
    <col min="12" max="12" width="7.5546875" style="7" customWidth="1"/>
    <col min="13" max="13" width="6.44140625" style="7" customWidth="1"/>
    <col min="14" max="14" width="6.88671875" style="7" customWidth="1"/>
    <col min="15" max="15" width="6.5546875" style="7" customWidth="1"/>
    <col min="16" max="16" width="7.88671875" style="7" customWidth="1"/>
    <col min="17" max="17" width="7" style="7" customWidth="1"/>
    <col min="18" max="18" width="7.44140625" style="7" customWidth="1"/>
    <col min="19" max="19" width="7.109375" style="7" customWidth="1"/>
    <col min="20" max="20" width="7.88671875" style="7" customWidth="1"/>
    <col min="21" max="21" width="5.5546875" style="7" customWidth="1"/>
    <col min="22" max="22" width="4.6640625" style="7" customWidth="1"/>
    <col min="23" max="23" width="4.5546875" style="7" customWidth="1"/>
    <col min="24" max="24" width="5.109375" style="7" customWidth="1"/>
    <col min="25" max="16384" width="9" style="7"/>
  </cols>
  <sheetData>
    <row r="1" spans="1:20" ht="59.25" customHeight="1" x14ac:dyDescent="0.3">
      <c r="A1" s="229" t="s">
        <v>376</v>
      </c>
      <c r="B1" s="229"/>
      <c r="C1" s="229"/>
      <c r="D1" s="229"/>
      <c r="E1" s="229"/>
      <c r="F1" s="229"/>
      <c r="G1" s="229"/>
      <c r="H1" s="229"/>
      <c r="I1" s="56"/>
      <c r="J1" s="56"/>
      <c r="K1" s="56"/>
      <c r="L1" s="56"/>
      <c r="M1" s="56"/>
      <c r="N1" s="56"/>
      <c r="O1" s="56"/>
      <c r="P1" s="56"/>
      <c r="Q1" s="56"/>
      <c r="R1" s="56"/>
      <c r="S1" s="56"/>
      <c r="T1" s="56"/>
    </row>
    <row r="2" spans="1:20" ht="36.75" customHeight="1" x14ac:dyDescent="0.3">
      <c r="A2" s="230" t="s">
        <v>344</v>
      </c>
      <c r="B2" s="230"/>
      <c r="C2" s="230"/>
      <c r="D2" s="230"/>
      <c r="E2" s="230"/>
      <c r="F2" s="230"/>
      <c r="G2" s="230"/>
      <c r="H2" s="230"/>
      <c r="I2" s="57"/>
      <c r="J2" s="57"/>
      <c r="K2" s="57"/>
      <c r="L2" s="57"/>
      <c r="M2" s="57"/>
      <c r="N2" s="57"/>
      <c r="O2" s="57"/>
      <c r="P2" s="57"/>
      <c r="Q2" s="57"/>
      <c r="R2" s="57"/>
      <c r="S2" s="57"/>
      <c r="T2" s="57"/>
    </row>
    <row r="3" spans="1:20" ht="11.25" customHeight="1" x14ac:dyDescent="0.3">
      <c r="E3" s="7"/>
    </row>
    <row r="4" spans="1:20" ht="20.25" customHeight="1" x14ac:dyDescent="0.3">
      <c r="A4" s="192" t="s">
        <v>0</v>
      </c>
      <c r="B4" s="192" t="s">
        <v>161</v>
      </c>
      <c r="C4" s="252" t="s">
        <v>162</v>
      </c>
      <c r="D4" s="252"/>
      <c r="E4" s="252"/>
      <c r="F4" s="252"/>
      <c r="G4" s="252" t="s">
        <v>9</v>
      </c>
      <c r="H4" s="253" t="s">
        <v>163</v>
      </c>
    </row>
    <row r="5" spans="1:20" ht="37.5" customHeight="1" x14ac:dyDescent="0.3">
      <c r="A5" s="193"/>
      <c r="B5" s="193"/>
      <c r="C5" s="58" t="s">
        <v>164</v>
      </c>
      <c r="D5" s="58" t="s">
        <v>165</v>
      </c>
      <c r="E5" s="58" t="s">
        <v>166</v>
      </c>
      <c r="F5" s="58" t="s">
        <v>167</v>
      </c>
      <c r="G5" s="252"/>
      <c r="H5" s="254"/>
    </row>
    <row r="6" spans="1:20" ht="21.75" customHeight="1" x14ac:dyDescent="0.3">
      <c r="A6" s="59" t="s">
        <v>168</v>
      </c>
      <c r="B6" s="60" t="s">
        <v>169</v>
      </c>
      <c r="C6" s="58"/>
      <c r="D6" s="58">
        <f>SUM(D7:D15)</f>
        <v>0</v>
      </c>
      <c r="E6" s="58">
        <f t="shared" ref="E6:F6" si="0">SUM(E7:E15)</f>
        <v>1</v>
      </c>
      <c r="F6" s="58">
        <f t="shared" si="0"/>
        <v>0</v>
      </c>
      <c r="G6" s="61">
        <f>SUM(C6:F6)</f>
        <v>1</v>
      </c>
      <c r="H6" s="62" t="s">
        <v>345</v>
      </c>
    </row>
    <row r="7" spans="1:20" ht="34.5" customHeight="1" x14ac:dyDescent="0.3">
      <c r="A7" s="58">
        <v>1</v>
      </c>
      <c r="B7" s="63" t="s">
        <v>170</v>
      </c>
      <c r="C7" s="61"/>
      <c r="D7" s="58"/>
      <c r="E7" s="58"/>
      <c r="F7" s="58"/>
      <c r="G7" s="61">
        <f t="shared" ref="G7:G70" si="1">SUM(C7:F7)</f>
        <v>0</v>
      </c>
      <c r="H7" s="58"/>
    </row>
    <row r="8" spans="1:20" ht="20.25" customHeight="1" x14ac:dyDescent="0.3">
      <c r="A8" s="58">
        <v>2</v>
      </c>
      <c r="B8" s="63" t="s">
        <v>171</v>
      </c>
      <c r="C8" s="61"/>
      <c r="D8" s="58"/>
      <c r="E8" s="58"/>
      <c r="F8" s="58"/>
      <c r="G8" s="61">
        <f t="shared" si="1"/>
        <v>0</v>
      </c>
      <c r="H8" s="58"/>
    </row>
    <row r="9" spans="1:20" ht="19.5" customHeight="1" x14ac:dyDescent="0.3">
      <c r="A9" s="58">
        <v>3</v>
      </c>
      <c r="B9" s="63" t="s">
        <v>172</v>
      </c>
      <c r="C9" s="61"/>
      <c r="D9" s="58"/>
      <c r="E9" s="58"/>
      <c r="F9" s="58"/>
      <c r="G9" s="61">
        <f t="shared" si="1"/>
        <v>0</v>
      </c>
      <c r="H9" s="58"/>
    </row>
    <row r="10" spans="1:20" ht="19.5" customHeight="1" x14ac:dyDescent="0.3">
      <c r="A10" s="58">
        <v>4</v>
      </c>
      <c r="B10" s="63" t="s">
        <v>173</v>
      </c>
      <c r="C10" s="61"/>
      <c r="D10" s="58"/>
      <c r="E10" s="58"/>
      <c r="F10" s="58"/>
      <c r="G10" s="61">
        <f t="shared" si="1"/>
        <v>0</v>
      </c>
      <c r="H10" s="58"/>
    </row>
    <row r="11" spans="1:20" ht="19.5" customHeight="1" x14ac:dyDescent="0.3">
      <c r="A11" s="58">
        <v>5</v>
      </c>
      <c r="B11" s="63" t="s">
        <v>174</v>
      </c>
      <c r="C11" s="61"/>
      <c r="D11" s="58"/>
      <c r="E11" s="58"/>
      <c r="F11" s="58"/>
      <c r="G11" s="61">
        <f t="shared" si="1"/>
        <v>0</v>
      </c>
      <c r="H11" s="58"/>
    </row>
    <row r="12" spans="1:20" ht="32.25" customHeight="1" x14ac:dyDescent="0.3">
      <c r="A12" s="58">
        <v>6</v>
      </c>
      <c r="B12" s="63" t="s">
        <v>175</v>
      </c>
      <c r="C12" s="61"/>
      <c r="D12" s="58"/>
      <c r="E12" s="58"/>
      <c r="F12" s="58"/>
      <c r="G12" s="61">
        <f t="shared" si="1"/>
        <v>0</v>
      </c>
      <c r="H12" s="58"/>
    </row>
    <row r="13" spans="1:20" ht="19.5" customHeight="1" x14ac:dyDescent="0.3">
      <c r="A13" s="58">
        <v>7</v>
      </c>
      <c r="B13" s="63" t="s">
        <v>156</v>
      </c>
      <c r="C13" s="61"/>
      <c r="D13" s="58"/>
      <c r="E13" s="58">
        <v>1</v>
      </c>
      <c r="F13" s="58"/>
      <c r="G13" s="61">
        <f t="shared" si="1"/>
        <v>1</v>
      </c>
      <c r="H13" s="58"/>
    </row>
    <row r="14" spans="1:20" ht="18.75" customHeight="1" x14ac:dyDescent="0.3">
      <c r="A14" s="58">
        <v>8</v>
      </c>
      <c r="B14" s="63" t="s">
        <v>176</v>
      </c>
      <c r="C14" s="61"/>
      <c r="D14" s="58"/>
      <c r="E14" s="58"/>
      <c r="F14" s="58"/>
      <c r="G14" s="61">
        <f t="shared" si="1"/>
        <v>0</v>
      </c>
      <c r="H14" s="58"/>
    </row>
    <row r="15" spans="1:20" ht="33" customHeight="1" x14ac:dyDescent="0.3">
      <c r="A15" s="58">
        <v>9</v>
      </c>
      <c r="B15" s="63" t="s">
        <v>177</v>
      </c>
      <c r="C15" s="61"/>
      <c r="D15" s="58"/>
      <c r="E15" s="58"/>
      <c r="F15" s="58"/>
      <c r="G15" s="61">
        <f t="shared" si="1"/>
        <v>0</v>
      </c>
      <c r="H15" s="58"/>
    </row>
    <row r="16" spans="1:20" ht="20.25" customHeight="1" x14ac:dyDescent="0.3">
      <c r="A16" s="61" t="s">
        <v>178</v>
      </c>
      <c r="B16" s="64" t="s">
        <v>179</v>
      </c>
      <c r="C16" s="61"/>
      <c r="D16" s="58"/>
      <c r="E16" s="58"/>
      <c r="F16" s="58"/>
      <c r="G16" s="61">
        <f>SUM(C16:F16)</f>
        <v>0</v>
      </c>
      <c r="H16" s="58"/>
    </row>
    <row r="17" spans="1:26" ht="18.75" customHeight="1" x14ac:dyDescent="0.3">
      <c r="A17" s="58">
        <v>1</v>
      </c>
      <c r="B17" s="63" t="s">
        <v>180</v>
      </c>
      <c r="C17" s="61"/>
      <c r="D17" s="58"/>
      <c r="E17" s="58"/>
      <c r="F17" s="58"/>
      <c r="G17" s="61">
        <f t="shared" si="1"/>
        <v>0</v>
      </c>
      <c r="H17" s="58"/>
    </row>
    <row r="18" spans="1:26" ht="18" customHeight="1" x14ac:dyDescent="0.3">
      <c r="A18" s="58">
        <v>2</v>
      </c>
      <c r="B18" s="63" t="s">
        <v>181</v>
      </c>
      <c r="C18" s="61"/>
      <c r="D18" s="58"/>
      <c r="E18" s="58"/>
      <c r="F18" s="58"/>
      <c r="G18" s="61">
        <f t="shared" si="1"/>
        <v>0</v>
      </c>
      <c r="H18" s="58"/>
    </row>
    <row r="19" spans="1:26" ht="18.75" customHeight="1" x14ac:dyDescent="0.3">
      <c r="A19" s="58">
        <v>3</v>
      </c>
      <c r="B19" s="63" t="s">
        <v>182</v>
      </c>
      <c r="C19" s="61"/>
      <c r="D19" s="58"/>
      <c r="E19" s="58"/>
      <c r="F19" s="58"/>
      <c r="G19" s="61">
        <f t="shared" si="1"/>
        <v>0</v>
      </c>
      <c r="H19" s="58"/>
    </row>
    <row r="20" spans="1:26" ht="20.25" customHeight="1" x14ac:dyDescent="0.3">
      <c r="A20" s="58">
        <v>4</v>
      </c>
      <c r="B20" s="63" t="s">
        <v>183</v>
      </c>
      <c r="C20" s="61"/>
      <c r="D20" s="58"/>
      <c r="E20" s="58"/>
      <c r="F20" s="58"/>
      <c r="G20" s="61">
        <f t="shared" si="1"/>
        <v>0</v>
      </c>
      <c r="H20" s="58"/>
      <c r="I20" s="6"/>
      <c r="J20" s="6"/>
      <c r="K20" s="6"/>
      <c r="L20" s="6"/>
      <c r="M20" s="6"/>
    </row>
    <row r="21" spans="1:26" ht="18.75" customHeight="1" x14ac:dyDescent="0.3">
      <c r="A21" s="58">
        <v>5</v>
      </c>
      <c r="B21" s="63" t="s">
        <v>184</v>
      </c>
      <c r="C21" s="61"/>
      <c r="D21" s="58"/>
      <c r="E21" s="58"/>
      <c r="F21" s="58"/>
      <c r="G21" s="61">
        <f t="shared" si="1"/>
        <v>0</v>
      </c>
      <c r="H21" s="58"/>
      <c r="N21" s="6"/>
    </row>
    <row r="22" spans="1:26" ht="20.25" customHeight="1" x14ac:dyDescent="0.3">
      <c r="A22" s="58">
        <v>6</v>
      </c>
      <c r="B22" s="63" t="s">
        <v>185</v>
      </c>
      <c r="C22" s="61"/>
      <c r="D22" s="58"/>
      <c r="E22" s="58"/>
      <c r="F22" s="58"/>
      <c r="G22" s="61">
        <f t="shared" si="1"/>
        <v>0</v>
      </c>
      <c r="H22" s="58"/>
      <c r="O22" s="6"/>
      <c r="P22" s="6"/>
      <c r="Q22" s="6"/>
      <c r="R22" s="6"/>
      <c r="S22" s="6"/>
      <c r="T22" s="6"/>
      <c r="U22" s="6"/>
    </row>
    <row r="23" spans="1:26" ht="20.25" customHeight="1" x14ac:dyDescent="0.3">
      <c r="A23" s="58">
        <v>7</v>
      </c>
      <c r="B23" s="63" t="s">
        <v>186</v>
      </c>
      <c r="C23" s="61"/>
      <c r="D23" s="58"/>
      <c r="E23" s="58"/>
      <c r="F23" s="58"/>
      <c r="G23" s="61">
        <f t="shared" si="1"/>
        <v>0</v>
      </c>
      <c r="H23" s="58"/>
      <c r="O23" s="6"/>
      <c r="P23" s="6"/>
      <c r="Q23" s="6"/>
      <c r="R23" s="6"/>
      <c r="S23" s="6"/>
      <c r="T23" s="6"/>
      <c r="U23" s="6"/>
    </row>
    <row r="24" spans="1:26" ht="33.75" customHeight="1" x14ac:dyDescent="0.3">
      <c r="A24" s="58">
        <v>8</v>
      </c>
      <c r="B24" s="63" t="s">
        <v>187</v>
      </c>
      <c r="C24" s="61"/>
      <c r="D24" s="58"/>
      <c r="E24" s="58"/>
      <c r="F24" s="58"/>
      <c r="G24" s="61">
        <f t="shared" si="1"/>
        <v>0</v>
      </c>
      <c r="H24" s="58"/>
    </row>
    <row r="25" spans="1:26" ht="18.75" customHeight="1" x14ac:dyDescent="0.3">
      <c r="A25" s="58">
        <v>9</v>
      </c>
      <c r="B25" s="63" t="s">
        <v>188</v>
      </c>
      <c r="C25" s="61"/>
      <c r="D25" s="58"/>
      <c r="E25" s="58"/>
      <c r="F25" s="58"/>
      <c r="G25" s="61">
        <f t="shared" si="1"/>
        <v>0</v>
      </c>
      <c r="H25" s="58"/>
    </row>
    <row r="26" spans="1:26" ht="33.75" customHeight="1" x14ac:dyDescent="0.3">
      <c r="A26" s="58">
        <v>10</v>
      </c>
      <c r="B26" s="63" t="s">
        <v>189</v>
      </c>
      <c r="C26" s="61"/>
      <c r="D26" s="58"/>
      <c r="E26" s="58"/>
      <c r="F26" s="58"/>
      <c r="G26" s="61">
        <f t="shared" si="1"/>
        <v>0</v>
      </c>
      <c r="H26" s="58"/>
      <c r="I26" s="6"/>
      <c r="J26" s="6"/>
      <c r="K26" s="6"/>
      <c r="L26" s="6"/>
      <c r="M26" s="6"/>
    </row>
    <row r="27" spans="1:26" ht="20.25" customHeight="1" x14ac:dyDescent="0.3">
      <c r="A27" s="61" t="s">
        <v>190</v>
      </c>
      <c r="B27" s="64" t="s">
        <v>191</v>
      </c>
      <c r="C27" s="61"/>
      <c r="D27" s="61">
        <f t="shared" ref="D27:F27" si="2">SUM(D28:D30)</f>
        <v>0</v>
      </c>
      <c r="E27" s="61">
        <f t="shared" si="2"/>
        <v>0</v>
      </c>
      <c r="F27" s="61">
        <f t="shared" si="2"/>
        <v>0</v>
      </c>
      <c r="G27" s="61">
        <f t="shared" si="1"/>
        <v>0</v>
      </c>
      <c r="H27" s="58"/>
      <c r="I27" s="6"/>
      <c r="J27" s="6"/>
      <c r="K27" s="6"/>
      <c r="L27" s="6"/>
      <c r="M27" s="6"/>
    </row>
    <row r="28" spans="1:26" ht="20.25" customHeight="1" x14ac:dyDescent="0.3">
      <c r="A28" s="58">
        <v>1</v>
      </c>
      <c r="B28" s="63" t="s">
        <v>192</v>
      </c>
      <c r="C28" s="61"/>
      <c r="D28" s="58"/>
      <c r="E28" s="58"/>
      <c r="F28" s="58"/>
      <c r="G28" s="61">
        <f t="shared" si="1"/>
        <v>0</v>
      </c>
      <c r="H28" s="58"/>
      <c r="N28" s="6"/>
    </row>
    <row r="29" spans="1:26" ht="20.25" customHeight="1" x14ac:dyDescent="0.3">
      <c r="A29" s="58">
        <v>2</v>
      </c>
      <c r="B29" s="63" t="s">
        <v>193</v>
      </c>
      <c r="C29" s="61"/>
      <c r="D29" s="58"/>
      <c r="E29" s="58"/>
      <c r="F29" s="58"/>
      <c r="G29" s="61">
        <f t="shared" si="1"/>
        <v>0</v>
      </c>
      <c r="H29" s="58"/>
      <c r="O29" s="6"/>
      <c r="P29" s="6"/>
      <c r="Q29" s="6"/>
      <c r="R29" s="6"/>
      <c r="S29" s="6"/>
      <c r="T29" s="6"/>
      <c r="U29" s="6"/>
      <c r="V29" s="6"/>
      <c r="W29" s="6"/>
      <c r="X29" s="6"/>
    </row>
    <row r="30" spans="1:26" ht="19.5" customHeight="1" x14ac:dyDescent="0.3">
      <c r="A30" s="58">
        <v>3</v>
      </c>
      <c r="B30" s="63" t="s">
        <v>194</v>
      </c>
      <c r="C30" s="61"/>
      <c r="D30" s="58"/>
      <c r="E30" s="58"/>
      <c r="F30" s="58"/>
      <c r="G30" s="61">
        <f t="shared" si="1"/>
        <v>0</v>
      </c>
      <c r="H30" s="58"/>
      <c r="Y30" s="6"/>
      <c r="Z30" s="6"/>
    </row>
    <row r="31" spans="1:26" s="6" customFormat="1" ht="33" customHeight="1" x14ac:dyDescent="0.3">
      <c r="A31" s="58">
        <v>4</v>
      </c>
      <c r="B31" s="63" t="s">
        <v>195</v>
      </c>
      <c r="C31" s="61"/>
      <c r="D31" s="58"/>
      <c r="E31" s="58"/>
      <c r="F31" s="58"/>
      <c r="G31" s="61">
        <f t="shared" si="1"/>
        <v>0</v>
      </c>
      <c r="H31" s="58"/>
      <c r="I31" s="7"/>
      <c r="J31" s="7"/>
      <c r="K31" s="7"/>
      <c r="L31" s="7"/>
      <c r="M31" s="7"/>
      <c r="N31" s="7"/>
      <c r="O31" s="7"/>
      <c r="P31" s="7"/>
      <c r="Q31" s="7"/>
      <c r="R31" s="7"/>
      <c r="S31" s="7"/>
      <c r="T31" s="7"/>
      <c r="U31" s="7"/>
      <c r="V31" s="7"/>
      <c r="W31" s="7"/>
      <c r="X31" s="7"/>
      <c r="Y31" s="7"/>
      <c r="Z31" s="7"/>
    </row>
    <row r="32" spans="1:26" s="6" customFormat="1" ht="18.75" customHeight="1" x14ac:dyDescent="0.3">
      <c r="A32" s="61" t="s">
        <v>196</v>
      </c>
      <c r="B32" s="64" t="s">
        <v>197</v>
      </c>
      <c r="C32" s="61"/>
      <c r="D32" s="58">
        <f>D33+D35+D36</f>
        <v>0</v>
      </c>
      <c r="E32" s="58"/>
      <c r="F32" s="58">
        <f t="shared" ref="E32:F32" si="3">F33+F35+F36</f>
        <v>0</v>
      </c>
      <c r="G32" s="61">
        <f t="shared" si="1"/>
        <v>0</v>
      </c>
      <c r="H32" s="58"/>
      <c r="I32" s="7"/>
      <c r="J32" s="7"/>
      <c r="K32" s="7"/>
      <c r="L32" s="7"/>
      <c r="M32" s="7"/>
      <c r="N32" s="7"/>
      <c r="O32" s="7"/>
      <c r="P32" s="7"/>
      <c r="Q32" s="7"/>
      <c r="R32" s="7"/>
      <c r="S32" s="7"/>
      <c r="T32" s="7"/>
      <c r="U32" s="7"/>
      <c r="V32" s="7"/>
      <c r="W32" s="7"/>
      <c r="X32" s="7"/>
      <c r="Y32" s="7"/>
      <c r="Z32" s="7"/>
    </row>
    <row r="33" spans="1:26" ht="19.5" customHeight="1" x14ac:dyDescent="0.3">
      <c r="A33" s="58">
        <v>1</v>
      </c>
      <c r="B33" s="63" t="s">
        <v>198</v>
      </c>
      <c r="C33" s="61"/>
      <c r="D33" s="58"/>
      <c r="E33" s="58"/>
      <c r="F33" s="58"/>
      <c r="G33" s="61">
        <f t="shared" si="1"/>
        <v>0</v>
      </c>
      <c r="H33" s="58"/>
    </row>
    <row r="34" spans="1:26" ht="33" customHeight="1" x14ac:dyDescent="0.3">
      <c r="A34" s="58">
        <v>2</v>
      </c>
      <c r="B34" s="63" t="s">
        <v>199</v>
      </c>
      <c r="C34" s="61"/>
      <c r="D34" s="58"/>
      <c r="E34" s="58"/>
      <c r="F34" s="58"/>
      <c r="G34" s="61">
        <f t="shared" si="1"/>
        <v>0</v>
      </c>
      <c r="H34" s="58"/>
    </row>
    <row r="35" spans="1:26" ht="31.2" x14ac:dyDescent="0.3">
      <c r="A35" s="58">
        <v>3</v>
      </c>
      <c r="B35" s="63" t="s">
        <v>200</v>
      </c>
      <c r="C35" s="61"/>
      <c r="D35" s="58"/>
      <c r="E35" s="58"/>
      <c r="F35" s="58"/>
      <c r="G35" s="61">
        <f t="shared" si="1"/>
        <v>0</v>
      </c>
      <c r="H35" s="58"/>
      <c r="V35" s="6"/>
      <c r="W35" s="6"/>
      <c r="X35" s="6"/>
    </row>
    <row r="36" spans="1:26" ht="31.2" x14ac:dyDescent="0.3">
      <c r="A36" s="58">
        <v>4</v>
      </c>
      <c r="B36" s="63" t="s">
        <v>201</v>
      </c>
      <c r="C36" s="61"/>
      <c r="D36" s="58"/>
      <c r="E36" s="58"/>
      <c r="F36" s="58"/>
      <c r="G36" s="61">
        <f t="shared" si="1"/>
        <v>0</v>
      </c>
      <c r="H36" s="58"/>
      <c r="Y36" s="6"/>
      <c r="Z36" s="6"/>
    </row>
    <row r="37" spans="1:26" s="6" customFormat="1" ht="18.75" customHeight="1" x14ac:dyDescent="0.3">
      <c r="A37" s="58">
        <v>5</v>
      </c>
      <c r="B37" s="63" t="s">
        <v>202</v>
      </c>
      <c r="C37" s="61"/>
      <c r="D37" s="58"/>
      <c r="E37" s="58"/>
      <c r="F37" s="58"/>
      <c r="G37" s="61">
        <f t="shared" si="1"/>
        <v>0</v>
      </c>
      <c r="H37" s="58"/>
      <c r="I37" s="7"/>
      <c r="J37" s="7"/>
      <c r="K37" s="7"/>
      <c r="L37" s="7"/>
      <c r="M37" s="7"/>
      <c r="N37" s="7"/>
      <c r="O37" s="7"/>
      <c r="P37" s="7"/>
      <c r="Q37" s="7"/>
      <c r="R37" s="7"/>
      <c r="S37" s="7"/>
      <c r="T37" s="7"/>
      <c r="U37" s="7"/>
      <c r="V37" s="7"/>
      <c r="W37" s="7"/>
      <c r="X37" s="7"/>
      <c r="Y37" s="7"/>
      <c r="Z37" s="7"/>
    </row>
    <row r="38" spans="1:26" s="6" customFormat="1" ht="18.75" customHeight="1" x14ac:dyDescent="0.3">
      <c r="A38" s="58">
        <v>6</v>
      </c>
      <c r="B38" s="63" t="s">
        <v>203</v>
      </c>
      <c r="C38" s="61"/>
      <c r="D38" s="58"/>
      <c r="E38" s="58"/>
      <c r="F38" s="58"/>
      <c r="G38" s="61">
        <f t="shared" si="1"/>
        <v>0</v>
      </c>
      <c r="H38" s="58"/>
      <c r="I38" s="7"/>
      <c r="J38" s="7"/>
      <c r="K38" s="7"/>
      <c r="L38" s="7"/>
      <c r="M38" s="7"/>
      <c r="N38" s="7"/>
      <c r="O38" s="7"/>
      <c r="P38" s="7"/>
      <c r="Q38" s="7"/>
      <c r="R38" s="7"/>
      <c r="S38" s="7"/>
      <c r="T38" s="7"/>
      <c r="U38" s="7"/>
      <c r="V38" s="7"/>
      <c r="W38" s="7"/>
      <c r="X38" s="7"/>
      <c r="Y38" s="7"/>
      <c r="Z38" s="7"/>
    </row>
    <row r="39" spans="1:26" ht="19.5" customHeight="1" x14ac:dyDescent="0.3">
      <c r="A39" s="58">
        <v>7</v>
      </c>
      <c r="B39" s="63" t="s">
        <v>204</v>
      </c>
      <c r="C39" s="61"/>
      <c r="D39" s="58"/>
      <c r="E39" s="58"/>
      <c r="F39" s="58"/>
      <c r="G39" s="61">
        <f t="shared" si="1"/>
        <v>0</v>
      </c>
      <c r="H39" s="58"/>
    </row>
    <row r="40" spans="1:26" ht="33.75" customHeight="1" x14ac:dyDescent="0.3">
      <c r="A40" s="58">
        <v>8</v>
      </c>
      <c r="B40" s="63" t="s">
        <v>205</v>
      </c>
      <c r="C40" s="61"/>
      <c r="D40" s="58"/>
      <c r="E40" s="58"/>
      <c r="F40" s="58"/>
      <c r="G40" s="61">
        <f t="shared" si="1"/>
        <v>0</v>
      </c>
      <c r="H40" s="58"/>
    </row>
    <row r="41" spans="1:26" ht="31.2" x14ac:dyDescent="0.3">
      <c r="A41" s="58">
        <v>9</v>
      </c>
      <c r="B41" s="63" t="s">
        <v>206</v>
      </c>
      <c r="C41" s="61"/>
      <c r="D41" s="58"/>
      <c r="E41" s="58"/>
      <c r="F41" s="58"/>
      <c r="G41" s="61">
        <f t="shared" si="1"/>
        <v>0</v>
      </c>
      <c r="H41" s="58"/>
    </row>
    <row r="42" spans="1:26" ht="46.8" x14ac:dyDescent="0.3">
      <c r="A42" s="58">
        <v>10</v>
      </c>
      <c r="B42" s="63" t="s">
        <v>207</v>
      </c>
      <c r="C42" s="61"/>
      <c r="D42" s="58"/>
      <c r="E42" s="58"/>
      <c r="F42" s="58"/>
      <c r="G42" s="61">
        <f t="shared" si="1"/>
        <v>0</v>
      </c>
      <c r="H42" s="58"/>
    </row>
    <row r="43" spans="1:26" ht="46.8" x14ac:dyDescent="0.3">
      <c r="A43" s="58">
        <v>11</v>
      </c>
      <c r="B43" s="63" t="s">
        <v>208</v>
      </c>
      <c r="C43" s="61"/>
      <c r="D43" s="58"/>
      <c r="E43" s="58"/>
      <c r="F43" s="58"/>
      <c r="G43" s="61">
        <f t="shared" si="1"/>
        <v>0</v>
      </c>
      <c r="H43" s="58"/>
    </row>
    <row r="44" spans="1:26" ht="18" customHeight="1" x14ac:dyDescent="0.3">
      <c r="A44" s="61" t="s">
        <v>209</v>
      </c>
      <c r="B44" s="64" t="s">
        <v>210</v>
      </c>
      <c r="C44" s="61"/>
      <c r="D44" s="58">
        <f>SUM(D45:D47)</f>
        <v>0</v>
      </c>
      <c r="E44" s="58"/>
      <c r="F44" s="58">
        <f t="shared" ref="E44:F44" si="4">SUM(F45:F47)</f>
        <v>0</v>
      </c>
      <c r="G44" s="61">
        <f t="shared" si="1"/>
        <v>0</v>
      </c>
      <c r="H44" s="58"/>
    </row>
    <row r="45" spans="1:26" ht="18" customHeight="1" x14ac:dyDescent="0.3">
      <c r="A45" s="58">
        <v>1</v>
      </c>
      <c r="B45" s="63" t="s">
        <v>211</v>
      </c>
      <c r="C45" s="61"/>
      <c r="D45" s="58"/>
      <c r="E45" s="58"/>
      <c r="F45" s="58"/>
      <c r="G45" s="61">
        <f t="shared" si="1"/>
        <v>0</v>
      </c>
      <c r="H45" s="58"/>
    </row>
    <row r="46" spans="1:26" ht="18.75" customHeight="1" x14ac:dyDescent="0.3">
      <c r="A46" s="58">
        <v>2</v>
      </c>
      <c r="B46" s="63" t="s">
        <v>212</v>
      </c>
      <c r="C46" s="61"/>
      <c r="D46" s="58"/>
      <c r="E46" s="58"/>
      <c r="F46" s="58"/>
      <c r="G46" s="61">
        <f t="shared" si="1"/>
        <v>0</v>
      </c>
      <c r="H46" s="58"/>
    </row>
    <row r="47" spans="1:26" ht="18" customHeight="1" x14ac:dyDescent="0.3">
      <c r="A47" s="58">
        <v>3</v>
      </c>
      <c r="B47" s="63" t="s">
        <v>213</v>
      </c>
      <c r="C47" s="61"/>
      <c r="D47" s="58"/>
      <c r="E47" s="58"/>
      <c r="F47" s="58"/>
      <c r="G47" s="61">
        <f t="shared" si="1"/>
        <v>0</v>
      </c>
      <c r="H47" s="58"/>
    </row>
    <row r="48" spans="1:26" ht="33" customHeight="1" x14ac:dyDescent="0.3">
      <c r="A48" s="58">
        <v>4</v>
      </c>
      <c r="B48" s="63" t="s">
        <v>214</v>
      </c>
      <c r="C48" s="61"/>
      <c r="D48" s="58"/>
      <c r="E48" s="58"/>
      <c r="F48" s="58"/>
      <c r="G48" s="61">
        <f t="shared" si="1"/>
        <v>0</v>
      </c>
      <c r="H48" s="58"/>
    </row>
    <row r="49" spans="1:8" ht="18.75" customHeight="1" x14ac:dyDescent="0.3">
      <c r="A49" s="58">
        <v>5</v>
      </c>
      <c r="B49" s="63" t="s">
        <v>215</v>
      </c>
      <c r="C49" s="61"/>
      <c r="D49" s="58"/>
      <c r="E49" s="58"/>
      <c r="F49" s="58"/>
      <c r="G49" s="61">
        <f t="shared" si="1"/>
        <v>0</v>
      </c>
      <c r="H49" s="58"/>
    </row>
    <row r="50" spans="1:8" ht="20.25" customHeight="1" x14ac:dyDescent="0.3">
      <c r="A50" s="58">
        <v>6</v>
      </c>
      <c r="B50" s="63" t="s">
        <v>216</v>
      </c>
      <c r="C50" s="61"/>
      <c r="D50" s="58"/>
      <c r="E50" s="58"/>
      <c r="F50" s="58"/>
      <c r="G50" s="61">
        <f t="shared" si="1"/>
        <v>0</v>
      </c>
      <c r="H50" s="58"/>
    </row>
    <row r="51" spans="1:8" ht="33" customHeight="1" x14ac:dyDescent="0.3">
      <c r="A51" s="58">
        <v>7</v>
      </c>
      <c r="B51" s="63" t="s">
        <v>217</v>
      </c>
      <c r="C51" s="61"/>
      <c r="D51" s="58"/>
      <c r="E51" s="58"/>
      <c r="F51" s="58"/>
      <c r="G51" s="61">
        <f t="shared" si="1"/>
        <v>0</v>
      </c>
      <c r="H51" s="58"/>
    </row>
    <row r="52" spans="1:8" ht="19.5" customHeight="1" x14ac:dyDescent="0.3">
      <c r="A52" s="58">
        <v>8</v>
      </c>
      <c r="B52" s="63" t="s">
        <v>218</v>
      </c>
      <c r="C52" s="61"/>
      <c r="D52" s="58"/>
      <c r="E52" s="58"/>
      <c r="F52" s="58"/>
      <c r="G52" s="61">
        <f t="shared" si="1"/>
        <v>0</v>
      </c>
      <c r="H52" s="58"/>
    </row>
    <row r="53" spans="1:8" ht="18.75" customHeight="1" x14ac:dyDescent="0.3">
      <c r="A53" s="58">
        <v>9</v>
      </c>
      <c r="B53" s="63" t="s">
        <v>219</v>
      </c>
      <c r="C53" s="61"/>
      <c r="D53" s="58"/>
      <c r="E53" s="58"/>
      <c r="F53" s="58"/>
      <c r="G53" s="61">
        <f t="shared" si="1"/>
        <v>0</v>
      </c>
      <c r="H53" s="58"/>
    </row>
    <row r="54" spans="1:8" ht="31.5" customHeight="1" x14ac:dyDescent="0.3">
      <c r="A54" s="58">
        <v>10</v>
      </c>
      <c r="B54" s="63" t="s">
        <v>220</v>
      </c>
      <c r="C54" s="61"/>
      <c r="D54" s="58"/>
      <c r="E54" s="58"/>
      <c r="F54" s="58"/>
      <c r="G54" s="61">
        <f t="shared" si="1"/>
        <v>0</v>
      </c>
      <c r="H54" s="58"/>
    </row>
    <row r="55" spans="1:8" ht="18.75" customHeight="1" x14ac:dyDescent="0.3">
      <c r="A55" s="58">
        <v>11</v>
      </c>
      <c r="B55" s="63" t="s">
        <v>221</v>
      </c>
      <c r="C55" s="61"/>
      <c r="D55" s="58"/>
      <c r="E55" s="58"/>
      <c r="F55" s="58"/>
      <c r="G55" s="61">
        <f t="shared" si="1"/>
        <v>0</v>
      </c>
      <c r="H55" s="58"/>
    </row>
    <row r="56" spans="1:8" ht="18.75" customHeight="1" x14ac:dyDescent="0.3">
      <c r="A56" s="58">
        <v>12</v>
      </c>
      <c r="B56" s="63" t="s">
        <v>222</v>
      </c>
      <c r="C56" s="61"/>
      <c r="D56" s="58"/>
      <c r="E56" s="58"/>
      <c r="F56" s="58"/>
      <c r="G56" s="61">
        <f t="shared" si="1"/>
        <v>0</v>
      </c>
      <c r="H56" s="58"/>
    </row>
    <row r="57" spans="1:8" ht="19.5" customHeight="1" x14ac:dyDescent="0.3">
      <c r="A57" s="61" t="s">
        <v>223</v>
      </c>
      <c r="B57" s="64" t="s">
        <v>224</v>
      </c>
      <c r="C57" s="61"/>
      <c r="D57" s="58"/>
      <c r="E57" s="58"/>
      <c r="F57" s="58"/>
      <c r="G57" s="61">
        <f t="shared" si="1"/>
        <v>0</v>
      </c>
      <c r="H57" s="58"/>
    </row>
    <row r="58" spans="1:8" ht="35.25" customHeight="1" x14ac:dyDescent="0.3">
      <c r="A58" s="58">
        <v>1</v>
      </c>
      <c r="B58" s="63" t="s">
        <v>225</v>
      </c>
      <c r="C58" s="61"/>
      <c r="D58" s="58"/>
      <c r="E58" s="58"/>
      <c r="F58" s="58"/>
      <c r="G58" s="61">
        <f t="shared" si="1"/>
        <v>0</v>
      </c>
      <c r="H58" s="58"/>
    </row>
    <row r="59" spans="1:8" ht="34.5" customHeight="1" x14ac:dyDescent="0.3">
      <c r="A59" s="58">
        <v>2</v>
      </c>
      <c r="B59" s="63" t="s">
        <v>226</v>
      </c>
      <c r="C59" s="61"/>
      <c r="D59" s="58"/>
      <c r="E59" s="58"/>
      <c r="F59" s="58"/>
      <c r="G59" s="61">
        <f t="shared" si="1"/>
        <v>0</v>
      </c>
      <c r="H59" s="58"/>
    </row>
    <row r="60" spans="1:8" ht="33.75" customHeight="1" x14ac:dyDescent="0.3">
      <c r="A60" s="58">
        <v>3</v>
      </c>
      <c r="B60" s="63" t="s">
        <v>227</v>
      </c>
      <c r="C60" s="61"/>
      <c r="D60" s="58"/>
      <c r="E60" s="58"/>
      <c r="F60" s="58"/>
      <c r="G60" s="61">
        <f t="shared" si="1"/>
        <v>0</v>
      </c>
      <c r="H60" s="58"/>
    </row>
    <row r="61" spans="1:8" ht="33" customHeight="1" x14ac:dyDescent="0.3">
      <c r="A61" s="58">
        <v>4</v>
      </c>
      <c r="B61" s="63" t="s">
        <v>228</v>
      </c>
      <c r="C61" s="61"/>
      <c r="D61" s="58"/>
      <c r="E61" s="58"/>
      <c r="F61" s="58"/>
      <c r="G61" s="61">
        <f t="shared" si="1"/>
        <v>0</v>
      </c>
      <c r="H61" s="58"/>
    </row>
    <row r="62" spans="1:8" ht="18" customHeight="1" x14ac:dyDescent="0.3">
      <c r="A62" s="61" t="s">
        <v>229</v>
      </c>
      <c r="B62" s="64" t="s">
        <v>230</v>
      </c>
      <c r="C62" s="61"/>
      <c r="D62" s="58"/>
      <c r="E62" s="58"/>
      <c r="F62" s="58"/>
      <c r="G62" s="61">
        <f t="shared" si="1"/>
        <v>0</v>
      </c>
      <c r="H62" s="58"/>
    </row>
    <row r="63" spans="1:8" ht="31.2" x14ac:dyDescent="0.3">
      <c r="A63" s="58">
        <v>1</v>
      </c>
      <c r="B63" s="63" t="s">
        <v>231</v>
      </c>
      <c r="C63" s="61"/>
      <c r="D63" s="58"/>
      <c r="E63" s="58"/>
      <c r="F63" s="58"/>
      <c r="G63" s="61">
        <f t="shared" si="1"/>
        <v>0</v>
      </c>
      <c r="H63" s="58"/>
    </row>
    <row r="64" spans="1:8" ht="18.75" customHeight="1" x14ac:dyDescent="0.3">
      <c r="A64" s="58">
        <v>2</v>
      </c>
      <c r="B64" s="63" t="s">
        <v>232</v>
      </c>
      <c r="C64" s="61"/>
      <c r="D64" s="58"/>
      <c r="E64" s="58"/>
      <c r="F64" s="58"/>
      <c r="G64" s="61">
        <f t="shared" si="1"/>
        <v>0</v>
      </c>
      <c r="H64" s="58"/>
    </row>
    <row r="65" spans="1:13" ht="33.75" customHeight="1" x14ac:dyDescent="0.3">
      <c r="A65" s="58">
        <v>3</v>
      </c>
      <c r="B65" s="63" t="s">
        <v>233</v>
      </c>
      <c r="C65" s="61"/>
      <c r="D65" s="58"/>
      <c r="E65" s="58"/>
      <c r="F65" s="58"/>
      <c r="G65" s="61">
        <f t="shared" si="1"/>
        <v>0</v>
      </c>
      <c r="H65" s="58"/>
    </row>
    <row r="66" spans="1:13" ht="18.75" customHeight="1" x14ac:dyDescent="0.3">
      <c r="A66" s="58">
        <v>4</v>
      </c>
      <c r="B66" s="63" t="s">
        <v>234</v>
      </c>
      <c r="C66" s="61"/>
      <c r="D66" s="58"/>
      <c r="E66" s="58"/>
      <c r="F66" s="58"/>
      <c r="G66" s="61">
        <f t="shared" si="1"/>
        <v>0</v>
      </c>
      <c r="H66" s="58"/>
    </row>
    <row r="67" spans="1:13" ht="18" customHeight="1" x14ac:dyDescent="0.3">
      <c r="A67" s="58">
        <v>5</v>
      </c>
      <c r="B67" s="63" t="s">
        <v>235</v>
      </c>
      <c r="C67" s="61"/>
      <c r="D67" s="58"/>
      <c r="E67" s="58"/>
      <c r="F67" s="58"/>
      <c r="G67" s="61">
        <f t="shared" si="1"/>
        <v>0</v>
      </c>
      <c r="H67" s="58"/>
    </row>
    <row r="68" spans="1:13" ht="19.5" customHeight="1" x14ac:dyDescent="0.3">
      <c r="A68" s="58">
        <v>6</v>
      </c>
      <c r="B68" s="63" t="s">
        <v>236</v>
      </c>
      <c r="C68" s="61"/>
      <c r="D68" s="58"/>
      <c r="E68" s="58"/>
      <c r="F68" s="58"/>
      <c r="G68" s="61">
        <f t="shared" si="1"/>
        <v>0</v>
      </c>
      <c r="H68" s="58"/>
    </row>
    <row r="69" spans="1:13" ht="18" customHeight="1" x14ac:dyDescent="0.3">
      <c r="A69" s="58">
        <v>7</v>
      </c>
      <c r="B69" s="63" t="s">
        <v>237</v>
      </c>
      <c r="C69" s="61"/>
      <c r="D69" s="58"/>
      <c r="E69" s="58"/>
      <c r="F69" s="58"/>
      <c r="G69" s="61">
        <f t="shared" si="1"/>
        <v>0</v>
      </c>
      <c r="H69" s="58"/>
    </row>
    <row r="70" spans="1:13" ht="18" customHeight="1" x14ac:dyDescent="0.3">
      <c r="A70" s="61" t="s">
        <v>238</v>
      </c>
      <c r="B70" s="64" t="s">
        <v>239</v>
      </c>
      <c r="C70" s="61"/>
      <c r="D70" s="58"/>
      <c r="E70" s="58"/>
      <c r="F70" s="58"/>
      <c r="G70" s="61">
        <f t="shared" si="1"/>
        <v>0</v>
      </c>
      <c r="H70" s="58"/>
      <c r="I70" s="6"/>
      <c r="J70" s="6"/>
    </row>
    <row r="71" spans="1:13" ht="32.25" customHeight="1" x14ac:dyDescent="0.3">
      <c r="A71" s="58">
        <v>1</v>
      </c>
      <c r="B71" s="63" t="s">
        <v>240</v>
      </c>
      <c r="C71" s="61"/>
      <c r="D71" s="58"/>
      <c r="E71" s="58"/>
      <c r="F71" s="58"/>
      <c r="G71" s="61">
        <f t="shared" ref="G71:G74" si="5">SUM(C71:F71)</f>
        <v>0</v>
      </c>
      <c r="H71" s="58"/>
      <c r="I71" s="6"/>
      <c r="J71" s="6"/>
    </row>
    <row r="72" spans="1:13" ht="33" customHeight="1" x14ac:dyDescent="0.3">
      <c r="A72" s="58">
        <v>2</v>
      </c>
      <c r="B72" s="63" t="s">
        <v>241</v>
      </c>
      <c r="C72" s="61"/>
      <c r="D72" s="58"/>
      <c r="E72" s="58"/>
      <c r="F72" s="58"/>
      <c r="G72" s="61">
        <f t="shared" si="5"/>
        <v>0</v>
      </c>
      <c r="H72" s="58"/>
      <c r="I72" s="6"/>
      <c r="J72" s="6"/>
    </row>
    <row r="73" spans="1:13" ht="20.25" customHeight="1" x14ac:dyDescent="0.3">
      <c r="A73" s="61" t="s">
        <v>242</v>
      </c>
      <c r="B73" s="64" t="s">
        <v>146</v>
      </c>
      <c r="C73" s="61"/>
      <c r="D73" s="58"/>
      <c r="E73" s="58"/>
      <c r="F73" s="58"/>
      <c r="G73" s="61">
        <f t="shared" si="5"/>
        <v>0</v>
      </c>
      <c r="H73" s="58"/>
      <c r="K73" s="6"/>
    </row>
    <row r="74" spans="1:13" ht="20.25" customHeight="1" x14ac:dyDescent="0.3">
      <c r="A74" s="61" t="s">
        <v>243</v>
      </c>
      <c r="B74" s="64" t="s">
        <v>244</v>
      </c>
      <c r="C74" s="61"/>
      <c r="D74" s="58"/>
      <c r="E74" s="58"/>
      <c r="F74" s="58"/>
      <c r="G74" s="61">
        <f t="shared" si="5"/>
        <v>0</v>
      </c>
      <c r="H74" s="58"/>
      <c r="L74" s="6"/>
    </row>
    <row r="75" spans="1:13" ht="20.25" customHeight="1" x14ac:dyDescent="0.3">
      <c r="A75" s="236" t="s">
        <v>377</v>
      </c>
      <c r="B75" s="236"/>
      <c r="C75" s="104"/>
      <c r="D75" s="236" t="s">
        <v>378</v>
      </c>
      <c r="E75" s="236"/>
      <c r="F75" s="236"/>
      <c r="G75" s="236"/>
      <c r="H75" s="236"/>
      <c r="L75" s="6"/>
      <c r="M75" s="6"/>
    </row>
    <row r="76" spans="1:13" ht="19.5" customHeight="1" x14ac:dyDescent="0.3">
      <c r="B76" s="6"/>
      <c r="C76" s="6"/>
      <c r="E76" s="7"/>
    </row>
    <row r="77" spans="1:13" ht="30.75" customHeight="1" x14ac:dyDescent="0.3">
      <c r="C77" s="6"/>
      <c r="D77" s="6"/>
      <c r="E77" s="6"/>
      <c r="F77" s="6"/>
      <c r="G77" s="6"/>
      <c r="H77" s="6"/>
      <c r="I77" s="6"/>
      <c r="J77" s="6"/>
    </row>
    <row r="78" spans="1:13" x14ac:dyDescent="0.3">
      <c r="D78" s="6"/>
      <c r="E78" s="6"/>
      <c r="F78" s="6"/>
      <c r="G78" s="6"/>
      <c r="H78" s="6"/>
      <c r="I78" s="6"/>
      <c r="J78" s="6"/>
    </row>
    <row r="79" spans="1:13" x14ac:dyDescent="0.3">
      <c r="E79" s="7"/>
    </row>
    <row r="80" spans="1:13" x14ac:dyDescent="0.3">
      <c r="E80" s="7"/>
    </row>
    <row r="81" spans="1:26" x14ac:dyDescent="0.3">
      <c r="E81" s="7"/>
    </row>
    <row r="82" spans="1:26" x14ac:dyDescent="0.3">
      <c r="E82" s="7"/>
      <c r="K82" s="6"/>
      <c r="L82" s="6"/>
      <c r="M82" s="6"/>
    </row>
    <row r="83" spans="1:26" x14ac:dyDescent="0.3">
      <c r="E83" s="7"/>
      <c r="K83" s="6"/>
      <c r="L83" s="6"/>
      <c r="M83" s="6"/>
      <c r="N83" s="6"/>
      <c r="O83" s="6"/>
    </row>
    <row r="84" spans="1:26" s="6" customFormat="1" x14ac:dyDescent="0.3">
      <c r="A84" s="7"/>
      <c r="B84" s="7"/>
      <c r="C84" s="7"/>
      <c r="D84" s="7"/>
      <c r="E84" s="7"/>
      <c r="F84" s="7"/>
      <c r="G84" s="7"/>
      <c r="H84" s="7"/>
      <c r="I84" s="7"/>
      <c r="J84" s="7"/>
      <c r="K84" s="7"/>
      <c r="L84" s="7"/>
      <c r="M84" s="7"/>
      <c r="N84" s="7"/>
      <c r="O84" s="7"/>
      <c r="P84" s="7"/>
      <c r="Q84" s="7"/>
      <c r="R84" s="7"/>
      <c r="S84" s="7"/>
      <c r="T84" s="7"/>
      <c r="U84" s="7"/>
      <c r="V84" s="7"/>
      <c r="W84" s="7"/>
      <c r="X84" s="7"/>
    </row>
    <row r="85" spans="1:26" s="6" customFormat="1" x14ac:dyDescent="0.3">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x14ac:dyDescent="0.3">
      <c r="E86" s="7"/>
    </row>
    <row r="87" spans="1:26" x14ac:dyDescent="0.3">
      <c r="E87" s="7"/>
    </row>
    <row r="88" spans="1:26" x14ac:dyDescent="0.3">
      <c r="E88" s="7"/>
    </row>
    <row r="89" spans="1:26" x14ac:dyDescent="0.3">
      <c r="E89" s="7"/>
    </row>
    <row r="90" spans="1:26" x14ac:dyDescent="0.3">
      <c r="E90" s="7"/>
    </row>
    <row r="91" spans="1:26" x14ac:dyDescent="0.3">
      <c r="E91" s="7"/>
    </row>
    <row r="92" spans="1:26" x14ac:dyDescent="0.3">
      <c r="E92" s="7"/>
    </row>
    <row r="93" spans="1:26" x14ac:dyDescent="0.3">
      <c r="E93" s="7"/>
    </row>
  </sheetData>
  <mergeCells count="9">
    <mergeCell ref="D75:H75"/>
    <mergeCell ref="A75:B75"/>
    <mergeCell ref="A1:H1"/>
    <mergeCell ref="A2:H2"/>
    <mergeCell ref="A4:A5"/>
    <mergeCell ref="B4:B5"/>
    <mergeCell ref="C4:F4"/>
    <mergeCell ref="G4:G5"/>
    <mergeCell ref="H4:H5"/>
  </mergeCells>
  <pageMargins left="0.25" right="0.15" top="1" bottom="0.75" header="0.25" footer="0.118110236220472"/>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80"/>
  <sheetViews>
    <sheetView topLeftCell="A16" zoomScaleNormal="100" workbookViewId="0">
      <selection activeCell="F24" sqref="F24"/>
    </sheetView>
  </sheetViews>
  <sheetFormatPr defaultColWidth="9" defaultRowHeight="14.4" x14ac:dyDescent="0.3"/>
  <cols>
    <col min="1" max="1" width="5" style="7" customWidth="1"/>
    <col min="2" max="2" width="53.109375" style="7" customWidth="1"/>
    <col min="3" max="3" width="8.109375" style="7" customWidth="1"/>
    <col min="4" max="4" width="7.5546875" style="7" customWidth="1"/>
    <col min="5" max="5" width="7.6640625" style="9" customWidth="1"/>
    <col min="6" max="6" width="7" style="7" customWidth="1"/>
    <col min="7" max="7" width="9.5546875" style="7" customWidth="1"/>
    <col min="8" max="8" width="6.109375" style="7" customWidth="1"/>
    <col min="9" max="9" width="6.44140625" style="7" customWidth="1"/>
    <col min="10" max="10" width="6" style="7" customWidth="1"/>
    <col min="11" max="11" width="8.109375" style="7" customWidth="1"/>
    <col min="12" max="12" width="7.5546875" style="7" customWidth="1"/>
    <col min="13" max="13" width="6.44140625" style="7" customWidth="1"/>
    <col min="14" max="14" width="6.88671875" style="7" customWidth="1"/>
    <col min="15" max="15" width="6.5546875" style="7" customWidth="1"/>
    <col min="16" max="16" width="7.88671875" style="7" customWidth="1"/>
    <col min="17" max="17" width="7" style="7" customWidth="1"/>
    <col min="18" max="18" width="7.44140625" style="7" customWidth="1"/>
    <col min="19" max="19" width="7.109375" style="7" customWidth="1"/>
    <col min="20" max="20" width="7.88671875" style="7" customWidth="1"/>
    <col min="21" max="21" width="5.5546875" style="7" customWidth="1"/>
    <col min="22" max="22" width="4.6640625" style="7" customWidth="1"/>
    <col min="23" max="23" width="4.5546875" style="7" customWidth="1"/>
    <col min="24" max="24" width="5.109375" style="7" customWidth="1"/>
    <col min="25" max="16384" width="9" style="7"/>
  </cols>
  <sheetData>
    <row r="1" spans="1:16" ht="75.75" customHeight="1" x14ac:dyDescent="0.3">
      <c r="A1" s="229" t="s">
        <v>374</v>
      </c>
      <c r="B1" s="229"/>
      <c r="C1" s="229"/>
      <c r="D1" s="229"/>
      <c r="E1" s="229"/>
      <c r="F1" s="229"/>
      <c r="G1" s="229"/>
      <c r="H1" s="56"/>
      <c r="I1" s="56"/>
      <c r="J1" s="56"/>
      <c r="K1" s="56"/>
      <c r="L1" s="56"/>
      <c r="M1" s="56"/>
      <c r="N1" s="56"/>
      <c r="O1" s="56"/>
      <c r="P1" s="56"/>
    </row>
    <row r="2" spans="1:16" ht="35.25" customHeight="1" x14ac:dyDescent="0.3">
      <c r="A2" s="230" t="s">
        <v>340</v>
      </c>
      <c r="B2" s="230"/>
      <c r="C2" s="230"/>
      <c r="D2" s="230"/>
      <c r="E2" s="230"/>
      <c r="F2" s="230"/>
      <c r="G2" s="230"/>
      <c r="H2" s="57"/>
      <c r="I2" s="57"/>
      <c r="J2" s="57"/>
      <c r="K2" s="57"/>
      <c r="L2" s="57"/>
      <c r="M2" s="57"/>
      <c r="N2" s="57"/>
      <c r="O2" s="57"/>
      <c r="P2" s="57"/>
    </row>
    <row r="3" spans="1:16" ht="11.25" customHeight="1" x14ac:dyDescent="0.3">
      <c r="E3" s="7"/>
    </row>
    <row r="4" spans="1:16" ht="20.25" customHeight="1" x14ac:dyDescent="0.3">
      <c r="A4" s="192" t="s">
        <v>0</v>
      </c>
      <c r="B4" s="192" t="s">
        <v>267</v>
      </c>
      <c r="C4" s="252" t="s">
        <v>162</v>
      </c>
      <c r="D4" s="252"/>
      <c r="E4" s="252"/>
      <c r="F4" s="252"/>
      <c r="G4" s="252" t="s">
        <v>9</v>
      </c>
    </row>
    <row r="5" spans="1:16" ht="33.75" customHeight="1" x14ac:dyDescent="0.3">
      <c r="A5" s="193"/>
      <c r="B5" s="193"/>
      <c r="C5" s="58" t="s">
        <v>164</v>
      </c>
      <c r="D5" s="58" t="s">
        <v>165</v>
      </c>
      <c r="E5" s="58" t="s">
        <v>166</v>
      </c>
      <c r="F5" s="58" t="s">
        <v>167</v>
      </c>
      <c r="G5" s="252"/>
    </row>
    <row r="6" spans="1:16" ht="54.75" customHeight="1" x14ac:dyDescent="0.3">
      <c r="A6" s="59" t="s">
        <v>168</v>
      </c>
      <c r="B6" s="60" t="s">
        <v>245</v>
      </c>
      <c r="C6" s="58"/>
      <c r="D6" s="58"/>
      <c r="E6" s="58"/>
      <c r="F6" s="58"/>
      <c r="G6" s="61">
        <f>SUM(C6:F6)</f>
        <v>0</v>
      </c>
    </row>
    <row r="7" spans="1:16" ht="20.25" customHeight="1" x14ac:dyDescent="0.3">
      <c r="A7" s="58">
        <v>1</v>
      </c>
      <c r="B7" s="63" t="s">
        <v>246</v>
      </c>
      <c r="C7" s="61"/>
      <c r="D7" s="58"/>
      <c r="E7" s="58"/>
      <c r="F7" s="58"/>
      <c r="G7" s="61">
        <f t="shared" ref="G7:G27" si="0">SUM(C7:F7)</f>
        <v>0</v>
      </c>
    </row>
    <row r="8" spans="1:16" ht="19.5" customHeight="1" x14ac:dyDescent="0.3">
      <c r="A8" s="58">
        <v>2</v>
      </c>
      <c r="B8" s="63" t="s">
        <v>247</v>
      </c>
      <c r="C8" s="61"/>
      <c r="D8" s="58"/>
      <c r="E8" s="58"/>
      <c r="F8" s="58"/>
      <c r="G8" s="61">
        <f t="shared" si="0"/>
        <v>0</v>
      </c>
    </row>
    <row r="9" spans="1:16" ht="33" customHeight="1" x14ac:dyDescent="0.3">
      <c r="A9" s="58">
        <v>3</v>
      </c>
      <c r="B9" s="63" t="s">
        <v>248</v>
      </c>
      <c r="C9" s="61"/>
      <c r="D9" s="58"/>
      <c r="E9" s="58"/>
      <c r="F9" s="58"/>
      <c r="G9" s="61">
        <f t="shared" si="0"/>
        <v>0</v>
      </c>
    </row>
    <row r="10" spans="1:16" ht="19.5" customHeight="1" x14ac:dyDescent="0.3">
      <c r="A10" s="58">
        <v>4</v>
      </c>
      <c r="B10" s="63" t="s">
        <v>249</v>
      </c>
      <c r="C10" s="61"/>
      <c r="D10" s="58"/>
      <c r="E10" s="58"/>
      <c r="F10" s="58"/>
      <c r="G10" s="61">
        <f t="shared" si="0"/>
        <v>0</v>
      </c>
    </row>
    <row r="11" spans="1:16" ht="21.75" customHeight="1" x14ac:dyDescent="0.3">
      <c r="A11" s="65" t="s">
        <v>178</v>
      </c>
      <c r="B11" s="51" t="s">
        <v>250</v>
      </c>
      <c r="C11" s="66"/>
      <c r="D11" s="66"/>
      <c r="E11" s="66"/>
      <c r="F11" s="66"/>
      <c r="G11" s="61">
        <f t="shared" si="0"/>
        <v>0</v>
      </c>
    </row>
    <row r="12" spans="1:16" ht="22.5" customHeight="1" x14ac:dyDescent="0.3">
      <c r="A12" s="67">
        <v>1</v>
      </c>
      <c r="B12" s="66" t="s">
        <v>251</v>
      </c>
      <c r="C12" s="66"/>
      <c r="D12" s="66"/>
      <c r="E12" s="66">
        <v>3</v>
      </c>
      <c r="F12" s="66"/>
      <c r="G12" s="61">
        <f t="shared" si="0"/>
        <v>3</v>
      </c>
    </row>
    <row r="13" spans="1:16" ht="34.5" customHeight="1" x14ac:dyDescent="0.3">
      <c r="A13" s="67">
        <v>2</v>
      </c>
      <c r="B13" s="63" t="s">
        <v>252</v>
      </c>
      <c r="C13" s="66"/>
      <c r="D13" s="66"/>
      <c r="E13" s="66">
        <v>1</v>
      </c>
      <c r="F13" s="66"/>
      <c r="G13" s="61">
        <f t="shared" si="0"/>
        <v>1</v>
      </c>
    </row>
    <row r="14" spans="1:16" ht="36.75" customHeight="1" x14ac:dyDescent="0.3">
      <c r="A14" s="67">
        <v>3</v>
      </c>
      <c r="B14" s="63" t="s">
        <v>253</v>
      </c>
      <c r="C14" s="66"/>
      <c r="D14" s="66"/>
      <c r="E14" s="66">
        <v>2</v>
      </c>
      <c r="F14" s="66"/>
      <c r="G14" s="61">
        <f t="shared" si="0"/>
        <v>2</v>
      </c>
    </row>
    <row r="15" spans="1:16" ht="49.5" customHeight="1" x14ac:dyDescent="0.3">
      <c r="A15" s="67">
        <v>4</v>
      </c>
      <c r="B15" s="63" t="s">
        <v>254</v>
      </c>
      <c r="C15" s="66"/>
      <c r="D15" s="66"/>
      <c r="E15" s="66">
        <v>1</v>
      </c>
      <c r="F15" s="66"/>
      <c r="G15" s="61">
        <f t="shared" si="0"/>
        <v>1</v>
      </c>
    </row>
    <row r="16" spans="1:16" ht="22.5" customHeight="1" x14ac:dyDescent="0.3">
      <c r="A16" s="67">
        <v>5</v>
      </c>
      <c r="B16" s="63" t="s">
        <v>255</v>
      </c>
      <c r="C16" s="66"/>
      <c r="D16" s="66"/>
      <c r="E16" s="66">
        <v>1</v>
      </c>
      <c r="F16" s="66"/>
      <c r="G16" s="61">
        <f t="shared" si="0"/>
        <v>1</v>
      </c>
    </row>
    <row r="17" spans="1:9" ht="31.5" customHeight="1" x14ac:dyDescent="0.3">
      <c r="A17" s="67">
        <v>6</v>
      </c>
      <c r="B17" s="63" t="s">
        <v>256</v>
      </c>
      <c r="C17" s="66"/>
      <c r="D17" s="66"/>
      <c r="E17" s="66">
        <v>1</v>
      </c>
      <c r="F17" s="66"/>
      <c r="G17" s="61">
        <f t="shared" si="0"/>
        <v>1</v>
      </c>
    </row>
    <row r="18" spans="1:9" ht="20.25" customHeight="1" x14ac:dyDescent="0.3">
      <c r="A18" s="67">
        <v>7</v>
      </c>
      <c r="B18" s="63" t="s">
        <v>257</v>
      </c>
      <c r="C18" s="66"/>
      <c r="D18" s="66"/>
      <c r="E18" s="66"/>
      <c r="F18" s="66"/>
      <c r="G18" s="61">
        <f t="shared" si="0"/>
        <v>0</v>
      </c>
    </row>
    <row r="19" spans="1:9" ht="48.75" customHeight="1" x14ac:dyDescent="0.3">
      <c r="A19" s="67">
        <v>8</v>
      </c>
      <c r="B19" s="63" t="s">
        <v>266</v>
      </c>
      <c r="C19" s="66"/>
      <c r="D19" s="66"/>
      <c r="E19" s="66">
        <v>0</v>
      </c>
      <c r="F19" s="66"/>
      <c r="G19" s="61">
        <f t="shared" si="0"/>
        <v>0</v>
      </c>
    </row>
    <row r="20" spans="1:9" ht="21.75" customHeight="1" x14ac:dyDescent="0.3">
      <c r="A20" s="65" t="s">
        <v>190</v>
      </c>
      <c r="B20" s="64" t="s">
        <v>258</v>
      </c>
      <c r="C20" s="66"/>
      <c r="D20" s="66"/>
      <c r="E20" s="66"/>
      <c r="F20" s="66"/>
      <c r="G20" s="61">
        <f t="shared" si="0"/>
        <v>0</v>
      </c>
    </row>
    <row r="21" spans="1:9" ht="24" customHeight="1" x14ac:dyDescent="0.3">
      <c r="A21" s="67">
        <v>1</v>
      </c>
      <c r="B21" s="63" t="s">
        <v>259</v>
      </c>
      <c r="C21" s="66"/>
      <c r="D21" s="66"/>
      <c r="E21" s="66">
        <v>0</v>
      </c>
      <c r="F21" s="66">
        <v>0</v>
      </c>
      <c r="G21" s="61">
        <f t="shared" si="0"/>
        <v>0</v>
      </c>
    </row>
    <row r="22" spans="1:9" ht="23.25" customHeight="1" x14ac:dyDescent="0.3">
      <c r="A22" s="67">
        <v>2</v>
      </c>
      <c r="B22" s="63" t="s">
        <v>260</v>
      </c>
      <c r="C22" s="66"/>
      <c r="D22" s="66"/>
      <c r="E22" s="66">
        <v>0</v>
      </c>
      <c r="F22" s="66">
        <v>0</v>
      </c>
      <c r="G22" s="61">
        <f t="shared" si="0"/>
        <v>0</v>
      </c>
    </row>
    <row r="23" spans="1:9" ht="25.5" customHeight="1" x14ac:dyDescent="0.3">
      <c r="A23" s="67">
        <v>3</v>
      </c>
      <c r="B23" s="63" t="s">
        <v>261</v>
      </c>
      <c r="C23" s="68"/>
      <c r="D23" s="68"/>
      <c r="E23" s="68">
        <v>0</v>
      </c>
      <c r="F23" s="68">
        <v>0</v>
      </c>
      <c r="G23" s="61">
        <f t="shared" si="0"/>
        <v>0</v>
      </c>
    </row>
    <row r="24" spans="1:9" ht="21.75" customHeight="1" x14ac:dyDescent="0.3">
      <c r="A24" s="67">
        <v>4</v>
      </c>
      <c r="B24" s="63" t="s">
        <v>262</v>
      </c>
      <c r="C24" s="68"/>
      <c r="D24" s="68"/>
      <c r="E24" s="68"/>
      <c r="F24" s="68"/>
      <c r="G24" s="61">
        <f t="shared" si="0"/>
        <v>0</v>
      </c>
    </row>
    <row r="25" spans="1:9" ht="21.75" customHeight="1" x14ac:dyDescent="0.3">
      <c r="A25" s="67">
        <v>5</v>
      </c>
      <c r="B25" s="63" t="s">
        <v>263</v>
      </c>
      <c r="C25" s="68"/>
      <c r="D25" s="68"/>
      <c r="E25" s="68"/>
      <c r="F25" s="68"/>
      <c r="G25" s="61">
        <f t="shared" si="0"/>
        <v>0</v>
      </c>
    </row>
    <row r="26" spans="1:9" ht="22.5" customHeight="1" x14ac:dyDescent="0.3">
      <c r="A26" s="67">
        <v>6</v>
      </c>
      <c r="B26" s="63" t="s">
        <v>264</v>
      </c>
      <c r="C26" s="68"/>
      <c r="D26" s="68"/>
      <c r="E26" s="68"/>
      <c r="F26" s="68"/>
      <c r="G26" s="61">
        <f t="shared" si="0"/>
        <v>0</v>
      </c>
    </row>
    <row r="27" spans="1:9" ht="23.25" customHeight="1" x14ac:dyDescent="0.3">
      <c r="A27" s="67">
        <v>7</v>
      </c>
      <c r="B27" s="63" t="s">
        <v>265</v>
      </c>
      <c r="C27" s="68"/>
      <c r="D27" s="68"/>
      <c r="E27" s="68"/>
      <c r="F27" s="68"/>
      <c r="G27" s="61">
        <f t="shared" si="0"/>
        <v>0</v>
      </c>
    </row>
    <row r="28" spans="1:9" ht="18.75" customHeight="1" x14ac:dyDescent="0.3">
      <c r="A28" s="236" t="s">
        <v>377</v>
      </c>
      <c r="B28" s="236"/>
      <c r="C28" s="236" t="s">
        <v>378</v>
      </c>
      <c r="D28" s="236"/>
      <c r="E28" s="236"/>
      <c r="F28" s="236"/>
      <c r="G28" s="236"/>
      <c r="H28" s="104"/>
    </row>
    <row r="29" spans="1:9" ht="33.75" customHeight="1" x14ac:dyDescent="0.3">
      <c r="A29" s="70"/>
      <c r="B29" s="70"/>
      <c r="C29" s="69"/>
      <c r="D29" s="69"/>
      <c r="E29" s="69"/>
      <c r="F29" s="69"/>
      <c r="G29" s="69"/>
    </row>
    <row r="30" spans="1:9" ht="20.25" customHeight="1" x14ac:dyDescent="0.3">
      <c r="A30" s="70"/>
      <c r="B30" s="70"/>
      <c r="C30" s="69"/>
      <c r="D30" s="69"/>
      <c r="E30" s="69"/>
      <c r="F30" s="69"/>
      <c r="G30" s="69"/>
    </row>
    <row r="31" spans="1:9" ht="20.25" customHeight="1" x14ac:dyDescent="0.3">
      <c r="A31" s="69"/>
      <c r="B31" s="69"/>
      <c r="C31" s="70"/>
      <c r="D31" s="69"/>
      <c r="E31" s="69"/>
      <c r="F31" s="69"/>
      <c r="G31" s="69"/>
    </row>
    <row r="32" spans="1:9" ht="20.25" customHeight="1" x14ac:dyDescent="0.3">
      <c r="A32" s="69"/>
      <c r="B32" s="69"/>
      <c r="C32" s="69"/>
      <c r="D32" s="70"/>
      <c r="E32" s="70"/>
      <c r="F32" s="70"/>
      <c r="G32" s="70"/>
      <c r="H32" s="6"/>
      <c r="I32" s="6"/>
    </row>
    <row r="33" spans="1:11" ht="19.5" customHeight="1" x14ac:dyDescent="0.3">
      <c r="A33" s="69"/>
      <c r="B33" s="69"/>
      <c r="C33" s="69"/>
      <c r="D33" s="69"/>
      <c r="E33" s="69"/>
      <c r="F33" s="69"/>
      <c r="G33" s="69"/>
      <c r="J33" s="6"/>
      <c r="K33" s="6"/>
    </row>
    <row r="34" spans="1:11" s="6" customFormat="1" ht="33" customHeight="1" x14ac:dyDescent="0.3">
      <c r="A34" s="7"/>
      <c r="B34" s="7"/>
      <c r="C34" s="7"/>
      <c r="D34" s="7"/>
      <c r="E34" s="7"/>
      <c r="F34" s="7"/>
      <c r="G34" s="7"/>
      <c r="H34" s="7"/>
      <c r="I34" s="7"/>
      <c r="J34" s="7"/>
      <c r="K34" s="7"/>
    </row>
    <row r="35" spans="1:11" s="6" customFormat="1" ht="18.75" customHeight="1" x14ac:dyDescent="0.3">
      <c r="A35" s="7"/>
      <c r="B35" s="7"/>
      <c r="C35" s="7"/>
      <c r="D35" s="7"/>
      <c r="E35" s="7"/>
      <c r="F35" s="7"/>
      <c r="G35" s="7"/>
      <c r="H35" s="7"/>
      <c r="I35" s="7"/>
      <c r="J35" s="7"/>
      <c r="K35" s="7"/>
    </row>
    <row r="36" spans="1:11" x14ac:dyDescent="0.3">
      <c r="E36" s="7"/>
    </row>
    <row r="37" spans="1:11" ht="33" customHeight="1" x14ac:dyDescent="0.3">
      <c r="E37" s="7"/>
    </row>
    <row r="38" spans="1:11" x14ac:dyDescent="0.3">
      <c r="E38" s="7"/>
      <c r="H38" s="6"/>
      <c r="I38" s="6"/>
    </row>
    <row r="39" spans="1:11" x14ac:dyDescent="0.3">
      <c r="E39" s="7"/>
      <c r="J39" s="6"/>
      <c r="K39" s="6"/>
    </row>
    <row r="40" spans="1:11" s="6" customFormat="1" ht="18.75" customHeight="1" x14ac:dyDescent="0.3">
      <c r="A40" s="7"/>
      <c r="B40" s="7"/>
      <c r="C40" s="7"/>
      <c r="D40" s="7"/>
      <c r="E40" s="7"/>
      <c r="F40" s="7"/>
      <c r="G40" s="7"/>
      <c r="H40" s="7"/>
      <c r="I40" s="7"/>
      <c r="J40" s="7"/>
      <c r="K40" s="7"/>
    </row>
    <row r="41" spans="1:11" ht="19.5" customHeight="1" x14ac:dyDescent="0.3">
      <c r="E41" s="7"/>
    </row>
    <row r="42" spans="1:11" ht="33.75" customHeight="1" x14ac:dyDescent="0.3">
      <c r="E42" s="7"/>
    </row>
    <row r="43" spans="1:11" x14ac:dyDescent="0.3">
      <c r="E43" s="7"/>
    </row>
    <row r="44" spans="1:11" x14ac:dyDescent="0.3">
      <c r="E44" s="7"/>
    </row>
    <row r="45" spans="1:11" x14ac:dyDescent="0.3">
      <c r="E45" s="7"/>
    </row>
    <row r="46" spans="1:11" ht="18" customHeight="1" x14ac:dyDescent="0.3">
      <c r="E46" s="7"/>
    </row>
    <row r="47" spans="1:11" ht="18" customHeight="1" x14ac:dyDescent="0.3">
      <c r="E47" s="7"/>
    </row>
    <row r="48" spans="1:11" ht="18.75" customHeight="1" x14ac:dyDescent="0.3">
      <c r="E48" s="7"/>
    </row>
    <row r="49" spans="1:10" ht="18" customHeight="1" x14ac:dyDescent="0.3">
      <c r="E49" s="7"/>
    </row>
    <row r="50" spans="1:10" ht="19.5" customHeight="1" x14ac:dyDescent="0.3">
      <c r="E50" s="7"/>
    </row>
    <row r="51" spans="1:10" ht="19.5" customHeight="1" x14ac:dyDescent="0.3">
      <c r="E51" s="7"/>
    </row>
    <row r="52" spans="1:10" ht="19.5" customHeight="1" x14ac:dyDescent="0.3">
      <c r="E52" s="7"/>
    </row>
    <row r="53" spans="1:10" ht="47.25" customHeight="1" x14ac:dyDescent="0.3">
      <c r="E53" s="7"/>
    </row>
    <row r="54" spans="1:10" x14ac:dyDescent="0.3">
      <c r="E54" s="7"/>
    </row>
    <row r="55" spans="1:10" ht="19.5" customHeight="1" x14ac:dyDescent="0.3">
      <c r="E55" s="7"/>
    </row>
    <row r="56" spans="1:10" ht="20.25" customHeight="1" x14ac:dyDescent="0.3">
      <c r="E56" s="7"/>
    </row>
    <row r="57" spans="1:10" ht="21.75" customHeight="1" x14ac:dyDescent="0.3">
      <c r="E57" s="7"/>
    </row>
    <row r="58" spans="1:10" ht="34.5" customHeight="1" x14ac:dyDescent="0.3">
      <c r="E58" s="7"/>
    </row>
    <row r="59" spans="1:10" ht="21.75" customHeight="1" x14ac:dyDescent="0.3">
      <c r="A59" s="6"/>
      <c r="B59" s="6"/>
      <c r="E59" s="7"/>
    </row>
    <row r="60" spans="1:10" ht="19.5" customHeight="1" x14ac:dyDescent="0.3">
      <c r="A60" s="6"/>
      <c r="B60" s="6"/>
      <c r="C60" s="6"/>
      <c r="E60" s="7"/>
    </row>
    <row r="61" spans="1:10" ht="21" customHeight="1" x14ac:dyDescent="0.3">
      <c r="C61" s="6"/>
      <c r="D61" s="6"/>
      <c r="E61" s="6"/>
      <c r="F61" s="6"/>
      <c r="G61" s="6"/>
      <c r="H61" s="6"/>
      <c r="I61" s="6"/>
      <c r="J61" s="6"/>
    </row>
    <row r="62" spans="1:10" x14ac:dyDescent="0.3">
      <c r="D62" s="6"/>
      <c r="E62" s="6"/>
      <c r="F62" s="6"/>
      <c r="G62" s="6"/>
      <c r="H62" s="6"/>
      <c r="I62" s="6"/>
      <c r="J62" s="6"/>
    </row>
    <row r="63" spans="1:10" x14ac:dyDescent="0.3">
      <c r="E63" s="7"/>
    </row>
    <row r="64" spans="1:10" x14ac:dyDescent="0.3">
      <c r="E64" s="7"/>
    </row>
    <row r="65" spans="1:26" x14ac:dyDescent="0.3">
      <c r="E65" s="7"/>
    </row>
    <row r="66" spans="1:26" x14ac:dyDescent="0.3">
      <c r="E66" s="7"/>
      <c r="V66" s="6"/>
      <c r="W66" s="6"/>
      <c r="X66" s="6"/>
    </row>
    <row r="67" spans="1:26" x14ac:dyDescent="0.3">
      <c r="E67" s="7"/>
      <c r="V67" s="6"/>
      <c r="W67" s="6"/>
      <c r="X67" s="6"/>
      <c r="Y67" s="6"/>
      <c r="Z67" s="6"/>
    </row>
    <row r="68" spans="1:26" s="6" customFormat="1" x14ac:dyDescent="0.3">
      <c r="A68" s="7"/>
      <c r="B68" s="7"/>
      <c r="C68" s="7"/>
      <c r="D68" s="7"/>
      <c r="E68" s="7"/>
      <c r="F68" s="7"/>
      <c r="G68" s="7"/>
      <c r="H68" s="7"/>
      <c r="I68" s="7"/>
      <c r="J68" s="7"/>
      <c r="K68" s="7"/>
      <c r="L68" s="7"/>
      <c r="M68" s="7"/>
      <c r="N68" s="7"/>
      <c r="O68" s="7"/>
      <c r="P68" s="7"/>
      <c r="Q68" s="7"/>
      <c r="R68" s="7"/>
      <c r="S68" s="7"/>
      <c r="T68" s="7"/>
      <c r="U68" s="7"/>
      <c r="V68" s="7"/>
      <c r="W68" s="7"/>
      <c r="X68" s="7"/>
    </row>
    <row r="69" spans="1:26" s="6" customFormat="1" x14ac:dyDescent="0.3">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x14ac:dyDescent="0.3">
      <c r="E70" s="7"/>
    </row>
    <row r="71" spans="1:26" x14ac:dyDescent="0.3">
      <c r="E71" s="7"/>
    </row>
    <row r="72" spans="1:26" x14ac:dyDescent="0.3">
      <c r="E72" s="7"/>
    </row>
    <row r="73" spans="1:26" x14ac:dyDescent="0.3">
      <c r="E73" s="7"/>
    </row>
    <row r="74" spans="1:26" x14ac:dyDescent="0.3">
      <c r="E74" s="7"/>
    </row>
    <row r="75" spans="1:26" x14ac:dyDescent="0.3">
      <c r="E75" s="7"/>
    </row>
    <row r="76" spans="1:26" x14ac:dyDescent="0.3">
      <c r="E76" s="7"/>
    </row>
    <row r="77" spans="1:26" x14ac:dyDescent="0.3">
      <c r="E77" s="7"/>
    </row>
    <row r="78" spans="1:26" x14ac:dyDescent="0.3">
      <c r="E78" s="7"/>
    </row>
    <row r="79" spans="1:26" x14ac:dyDescent="0.3">
      <c r="E79" s="7"/>
    </row>
    <row r="80" spans="1:26" x14ac:dyDescent="0.3">
      <c r="E80" s="7"/>
    </row>
  </sheetData>
  <mergeCells count="8">
    <mergeCell ref="A28:B28"/>
    <mergeCell ref="C28:G28"/>
    <mergeCell ref="A1:G1"/>
    <mergeCell ref="A2:G2"/>
    <mergeCell ref="A4:A5"/>
    <mergeCell ref="B4:B5"/>
    <mergeCell ref="C4:F4"/>
    <mergeCell ref="G4:G5"/>
  </mergeCells>
  <pageMargins left="0.25" right="0.15" top="0.5" bottom="0.5" header="0.25" footer="0.11811023622047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1F2C6-FA4C-47B0-8B49-3B3A482384E2}">
  <dimension ref="A1:AA105"/>
  <sheetViews>
    <sheetView topLeftCell="B14" zoomScaleNormal="100" workbookViewId="0">
      <selection activeCell="E8" sqref="E8"/>
    </sheetView>
  </sheetViews>
  <sheetFormatPr defaultColWidth="9.109375" defaultRowHeight="13.8" x14ac:dyDescent="0.25"/>
  <cols>
    <col min="1" max="1" width="6.5546875" style="79" customWidth="1"/>
    <col min="2" max="2" width="16.44140625" style="91" customWidth="1"/>
    <col min="3" max="3" width="4" style="91" customWidth="1"/>
    <col min="4" max="23" width="6.6640625" style="79" customWidth="1"/>
    <col min="24" max="25" width="6.6640625" style="89" customWidth="1"/>
    <col min="26" max="35" width="5.33203125" style="79" customWidth="1"/>
    <col min="36" max="36" width="4.44140625" style="79" customWidth="1"/>
    <col min="37" max="37" width="5" style="79" customWidth="1"/>
    <col min="38" max="38" width="4.6640625" style="79" customWidth="1"/>
    <col min="39" max="39" width="3.6640625" style="79" customWidth="1"/>
    <col min="40" max="40" width="5.33203125" style="79" customWidth="1"/>
    <col min="41" max="41" width="5" style="79" customWidth="1"/>
    <col min="42" max="42" width="5.33203125" style="79" customWidth="1"/>
    <col min="43" max="43" width="4.44140625" style="79" customWidth="1"/>
    <col min="44" max="44" width="4.33203125" style="79" customWidth="1"/>
    <col min="45" max="45" width="5" style="79" customWidth="1"/>
    <col min="46" max="16384" width="9.109375" style="79"/>
  </cols>
  <sheetData>
    <row r="1" spans="1:25" ht="6" customHeight="1" x14ac:dyDescent="0.25">
      <c r="A1" s="136" t="s">
        <v>348</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5" ht="11.25" customHeight="1" x14ac:dyDescent="0.25">
      <c r="A2" s="136"/>
      <c r="B2" s="136"/>
      <c r="C2" s="136"/>
      <c r="D2" s="136"/>
      <c r="E2" s="136"/>
      <c r="F2" s="136"/>
      <c r="G2" s="136"/>
      <c r="H2" s="136"/>
      <c r="I2" s="136"/>
      <c r="J2" s="136"/>
      <c r="K2" s="136"/>
      <c r="L2" s="136"/>
      <c r="M2" s="136"/>
      <c r="N2" s="136"/>
      <c r="O2" s="136"/>
      <c r="P2" s="136"/>
      <c r="Q2" s="136"/>
      <c r="R2" s="136"/>
      <c r="S2" s="136"/>
      <c r="T2" s="136"/>
      <c r="U2" s="136"/>
      <c r="V2" s="136"/>
      <c r="W2" s="136"/>
      <c r="X2" s="136"/>
      <c r="Y2" s="136"/>
    </row>
    <row r="3" spans="1:25" ht="82.5" customHeight="1" x14ac:dyDescent="0.25">
      <c r="A3" s="137"/>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5" s="80" customFormat="1" ht="42.75" customHeight="1" x14ac:dyDescent="0.3">
      <c r="A4" s="147" t="s">
        <v>0</v>
      </c>
      <c r="B4" s="150" t="s">
        <v>309</v>
      </c>
      <c r="C4" s="151"/>
      <c r="D4" s="138" t="s">
        <v>310</v>
      </c>
      <c r="E4" s="138"/>
      <c r="F4" s="138" t="s">
        <v>311</v>
      </c>
      <c r="G4" s="138"/>
      <c r="H4" s="138" t="s">
        <v>312</v>
      </c>
      <c r="I4" s="138"/>
      <c r="J4" s="138" t="s">
        <v>313</v>
      </c>
      <c r="K4" s="138"/>
      <c r="L4" s="138" t="s">
        <v>323</v>
      </c>
      <c r="M4" s="138"/>
      <c r="N4" s="138"/>
      <c r="O4" s="138"/>
      <c r="P4" s="138"/>
      <c r="Q4" s="138"/>
      <c r="R4" s="138"/>
      <c r="S4" s="138"/>
      <c r="T4" s="138" t="s">
        <v>130</v>
      </c>
      <c r="U4" s="138"/>
      <c r="V4" s="138"/>
      <c r="W4" s="138"/>
      <c r="X4" s="138" t="s">
        <v>314</v>
      </c>
      <c r="Y4" s="138"/>
    </row>
    <row r="5" spans="1:25" s="80" customFormat="1" ht="18" x14ac:dyDescent="0.3">
      <c r="A5" s="148"/>
      <c r="B5" s="152"/>
      <c r="C5" s="153"/>
      <c r="D5" s="143" t="s">
        <v>126</v>
      </c>
      <c r="E5" s="143" t="s">
        <v>315</v>
      </c>
      <c r="F5" s="143" t="s">
        <v>126</v>
      </c>
      <c r="G5" s="143" t="s">
        <v>315</v>
      </c>
      <c r="H5" s="143" t="s">
        <v>126</v>
      </c>
      <c r="I5" s="143" t="s">
        <v>315</v>
      </c>
      <c r="J5" s="143" t="s">
        <v>126</v>
      </c>
      <c r="K5" s="143" t="s">
        <v>315</v>
      </c>
      <c r="L5" s="138" t="s">
        <v>316</v>
      </c>
      <c r="M5" s="138"/>
      <c r="N5" s="138" t="s">
        <v>317</v>
      </c>
      <c r="O5" s="138"/>
      <c r="P5" s="138" t="s">
        <v>318</v>
      </c>
      <c r="Q5" s="138"/>
      <c r="R5" s="138" t="s">
        <v>319</v>
      </c>
      <c r="S5" s="138"/>
      <c r="T5" s="138" t="s">
        <v>320</v>
      </c>
      <c r="U5" s="138"/>
      <c r="V5" s="138" t="s">
        <v>147</v>
      </c>
      <c r="W5" s="138"/>
      <c r="X5" s="143" t="s">
        <v>126</v>
      </c>
      <c r="Y5" s="143" t="s">
        <v>315</v>
      </c>
    </row>
    <row r="6" spans="1:25" s="80" customFormat="1" ht="42.75" customHeight="1" x14ac:dyDescent="0.3">
      <c r="A6" s="149"/>
      <c r="B6" s="154"/>
      <c r="C6" s="155"/>
      <c r="D6" s="144"/>
      <c r="E6" s="144"/>
      <c r="F6" s="144"/>
      <c r="G6" s="144"/>
      <c r="H6" s="144"/>
      <c r="I6" s="144"/>
      <c r="J6" s="144"/>
      <c r="K6" s="144"/>
      <c r="L6" s="81" t="s">
        <v>126</v>
      </c>
      <c r="M6" s="81" t="s">
        <v>315</v>
      </c>
      <c r="N6" s="81" t="s">
        <v>126</v>
      </c>
      <c r="O6" s="81" t="s">
        <v>315</v>
      </c>
      <c r="P6" s="81" t="s">
        <v>126</v>
      </c>
      <c r="Q6" s="81" t="s">
        <v>315</v>
      </c>
      <c r="R6" s="81" t="s">
        <v>126</v>
      </c>
      <c r="S6" s="81" t="s">
        <v>315</v>
      </c>
      <c r="T6" s="81" t="s">
        <v>126</v>
      </c>
      <c r="U6" s="81" t="s">
        <v>315</v>
      </c>
      <c r="V6" s="81" t="s">
        <v>126</v>
      </c>
      <c r="W6" s="81" t="s">
        <v>315</v>
      </c>
      <c r="X6" s="144"/>
      <c r="Y6" s="144"/>
    </row>
    <row r="7" spans="1:25" s="84" customFormat="1" ht="24.9" customHeight="1" x14ac:dyDescent="0.35">
      <c r="A7" s="82">
        <v>1</v>
      </c>
      <c r="B7" s="145" t="s">
        <v>347</v>
      </c>
      <c r="C7" s="146"/>
      <c r="D7" s="82"/>
      <c r="E7" s="82">
        <v>1</v>
      </c>
      <c r="F7" s="82"/>
      <c r="G7" s="106"/>
      <c r="H7" s="82"/>
      <c r="I7" s="82"/>
      <c r="J7" s="82"/>
      <c r="K7" s="82"/>
      <c r="L7" s="82"/>
      <c r="M7" s="82"/>
      <c r="N7" s="82"/>
      <c r="O7" s="82"/>
      <c r="P7" s="82"/>
      <c r="Q7" s="82"/>
      <c r="R7" s="82"/>
      <c r="S7" s="82"/>
      <c r="T7" s="82"/>
      <c r="U7" s="82"/>
      <c r="V7" s="82"/>
      <c r="W7" s="82"/>
      <c r="X7" s="83">
        <f>T7+R7+P7+N7+L7+J7+H7+F7+D7+V7</f>
        <v>0</v>
      </c>
      <c r="Y7" s="83">
        <f>U7+S7+Q7+O7+M7+K7+I7+G7+E7+W7</f>
        <v>1</v>
      </c>
    </row>
    <row r="8" spans="1:25" s="84" customFormat="1" ht="24.9" customHeight="1" x14ac:dyDescent="0.35">
      <c r="A8" s="82">
        <v>2</v>
      </c>
      <c r="B8" s="141" t="s">
        <v>349</v>
      </c>
      <c r="C8" s="142"/>
      <c r="D8" s="82"/>
      <c r="E8" s="82"/>
      <c r="F8" s="82"/>
      <c r="G8" s="107"/>
      <c r="H8" s="82"/>
      <c r="I8" s="82"/>
      <c r="J8" s="82"/>
      <c r="K8" s="82"/>
      <c r="L8" s="82"/>
      <c r="M8" s="82"/>
      <c r="N8" s="82"/>
      <c r="O8" s="82"/>
      <c r="P8" s="82"/>
      <c r="Q8" s="82"/>
      <c r="R8" s="82"/>
      <c r="S8" s="82"/>
      <c r="T8" s="82"/>
      <c r="U8" s="82"/>
      <c r="V8" s="82"/>
      <c r="W8" s="82"/>
      <c r="X8" s="83">
        <f t="shared" ref="X8:X26" si="0">T8+R8+P8+N8+L8+J8+H8+F8+D8+V8</f>
        <v>0</v>
      </c>
      <c r="Y8" s="83">
        <f t="shared" ref="Y8:Y26" si="1">U8+S8+Q8+O8+M8+K8+I8+G8+E8+W8</f>
        <v>0</v>
      </c>
    </row>
    <row r="9" spans="1:25" s="84" customFormat="1" ht="24.9" customHeight="1" x14ac:dyDescent="0.35">
      <c r="A9" s="82">
        <v>3</v>
      </c>
      <c r="B9" s="141" t="s">
        <v>350</v>
      </c>
      <c r="C9" s="142"/>
      <c r="D9" s="82"/>
      <c r="E9" s="82"/>
      <c r="F9" s="82"/>
      <c r="G9" s="107"/>
      <c r="H9" s="82"/>
      <c r="I9" s="82"/>
      <c r="J9" s="82"/>
      <c r="K9" s="82"/>
      <c r="L9" s="82"/>
      <c r="M9" s="82"/>
      <c r="N9" s="82"/>
      <c r="O9" s="82"/>
      <c r="P9" s="82"/>
      <c r="Q9" s="82"/>
      <c r="R9" s="82"/>
      <c r="S9" s="82"/>
      <c r="T9" s="82"/>
      <c r="U9" s="82"/>
      <c r="V9" s="82"/>
      <c r="W9" s="82"/>
      <c r="X9" s="83">
        <f t="shared" si="0"/>
        <v>0</v>
      </c>
      <c r="Y9" s="83">
        <f t="shared" si="1"/>
        <v>0</v>
      </c>
    </row>
    <row r="10" spans="1:25" s="84" customFormat="1" ht="24.9" customHeight="1" x14ac:dyDescent="0.35">
      <c r="A10" s="82">
        <v>4</v>
      </c>
      <c r="B10" s="141" t="s">
        <v>351</v>
      </c>
      <c r="C10" s="142"/>
      <c r="D10" s="82"/>
      <c r="E10" s="82"/>
      <c r="F10" s="82"/>
      <c r="G10" s="107"/>
      <c r="H10" s="82"/>
      <c r="I10" s="82"/>
      <c r="J10" s="82"/>
      <c r="K10" s="82"/>
      <c r="L10" s="82"/>
      <c r="M10" s="82"/>
      <c r="N10" s="82"/>
      <c r="O10" s="82"/>
      <c r="P10" s="82"/>
      <c r="Q10" s="82"/>
      <c r="R10" s="82"/>
      <c r="S10" s="82"/>
      <c r="T10" s="82"/>
      <c r="U10" s="82"/>
      <c r="V10" s="82"/>
      <c r="W10" s="82"/>
      <c r="X10" s="83">
        <f t="shared" si="0"/>
        <v>0</v>
      </c>
      <c r="Y10" s="83">
        <f t="shared" si="1"/>
        <v>0</v>
      </c>
    </row>
    <row r="11" spans="1:25" s="84" customFormat="1" ht="24.9" customHeight="1" x14ac:dyDescent="0.35">
      <c r="A11" s="82">
        <v>5</v>
      </c>
      <c r="B11" s="141" t="s">
        <v>352</v>
      </c>
      <c r="C11" s="142"/>
      <c r="D11" s="82"/>
      <c r="E11" s="82"/>
      <c r="F11" s="82"/>
      <c r="G11" s="107"/>
      <c r="H11" s="82"/>
      <c r="I11" s="82"/>
      <c r="J11" s="82"/>
      <c r="K11" s="82"/>
      <c r="L11" s="82"/>
      <c r="M11" s="82"/>
      <c r="N11" s="82"/>
      <c r="O11" s="82"/>
      <c r="P11" s="82"/>
      <c r="Q11" s="82"/>
      <c r="R11" s="82"/>
      <c r="S11" s="82"/>
      <c r="T11" s="82"/>
      <c r="U11" s="82"/>
      <c r="V11" s="82"/>
      <c r="W11" s="82"/>
      <c r="X11" s="83">
        <f t="shared" si="0"/>
        <v>0</v>
      </c>
      <c r="Y11" s="83">
        <f t="shared" si="1"/>
        <v>0</v>
      </c>
    </row>
    <row r="12" spans="1:25" s="84" customFormat="1" ht="24.9" customHeight="1" x14ac:dyDescent="0.35">
      <c r="A12" s="82">
        <v>6</v>
      </c>
      <c r="B12" s="141" t="s">
        <v>353</v>
      </c>
      <c r="C12" s="142"/>
      <c r="D12" s="82"/>
      <c r="E12" s="82"/>
      <c r="F12" s="82"/>
      <c r="G12" s="107"/>
      <c r="H12" s="82"/>
      <c r="I12" s="82"/>
      <c r="J12" s="82"/>
      <c r="K12" s="82"/>
      <c r="L12" s="82"/>
      <c r="M12" s="82"/>
      <c r="N12" s="82"/>
      <c r="O12" s="82"/>
      <c r="P12" s="82"/>
      <c r="Q12" s="82"/>
      <c r="R12" s="82"/>
      <c r="S12" s="82"/>
      <c r="T12" s="82"/>
      <c r="U12" s="82"/>
      <c r="V12" s="82"/>
      <c r="W12" s="82"/>
      <c r="X12" s="83">
        <f t="shared" si="0"/>
        <v>0</v>
      </c>
      <c r="Y12" s="83">
        <f t="shared" si="1"/>
        <v>0</v>
      </c>
    </row>
    <row r="13" spans="1:25" s="84" customFormat="1" ht="24.9" customHeight="1" x14ac:dyDescent="0.35">
      <c r="A13" s="82">
        <v>7</v>
      </c>
      <c r="B13" s="141" t="s">
        <v>354</v>
      </c>
      <c r="C13" s="142"/>
      <c r="D13" s="82"/>
      <c r="E13" s="82"/>
      <c r="F13" s="82"/>
      <c r="G13" s="107"/>
      <c r="H13" s="82"/>
      <c r="I13" s="82"/>
      <c r="J13" s="82"/>
      <c r="K13" s="82"/>
      <c r="L13" s="82"/>
      <c r="M13" s="82"/>
      <c r="N13" s="82"/>
      <c r="O13" s="82"/>
      <c r="P13" s="82"/>
      <c r="Q13" s="82"/>
      <c r="R13" s="82"/>
      <c r="S13" s="82"/>
      <c r="T13" s="82"/>
      <c r="U13" s="82"/>
      <c r="V13" s="82"/>
      <c r="W13" s="82"/>
      <c r="X13" s="83">
        <f t="shared" si="0"/>
        <v>0</v>
      </c>
      <c r="Y13" s="83">
        <f t="shared" si="1"/>
        <v>0</v>
      </c>
    </row>
    <row r="14" spans="1:25" s="84" customFormat="1" ht="24.9" customHeight="1" x14ac:dyDescent="0.35">
      <c r="A14" s="82">
        <v>8</v>
      </c>
      <c r="B14" s="139" t="s">
        <v>355</v>
      </c>
      <c r="C14" s="140"/>
      <c r="D14" s="82"/>
      <c r="E14" s="82"/>
      <c r="F14" s="82"/>
      <c r="G14" s="107"/>
      <c r="H14" s="82"/>
      <c r="I14" s="82"/>
      <c r="J14" s="82"/>
      <c r="K14" s="82"/>
      <c r="L14" s="82"/>
      <c r="M14" s="82"/>
      <c r="N14" s="82"/>
      <c r="O14" s="82"/>
      <c r="P14" s="82"/>
      <c r="Q14" s="82"/>
      <c r="R14" s="82"/>
      <c r="S14" s="82"/>
      <c r="T14" s="82"/>
      <c r="U14" s="82"/>
      <c r="V14" s="82"/>
      <c r="W14" s="82"/>
      <c r="X14" s="83">
        <f t="shared" si="0"/>
        <v>0</v>
      </c>
      <c r="Y14" s="83">
        <f t="shared" si="1"/>
        <v>0</v>
      </c>
    </row>
    <row r="15" spans="1:25" s="84" customFormat="1" ht="24.9" customHeight="1" x14ac:dyDescent="0.35">
      <c r="A15" s="82">
        <v>10</v>
      </c>
      <c r="B15" s="139" t="s">
        <v>356</v>
      </c>
      <c r="C15" s="140"/>
      <c r="D15" s="82"/>
      <c r="E15" s="82"/>
      <c r="F15" s="82"/>
      <c r="G15" s="107"/>
      <c r="H15" s="82"/>
      <c r="I15" s="82"/>
      <c r="J15" s="82"/>
      <c r="K15" s="82"/>
      <c r="L15" s="82"/>
      <c r="M15" s="82"/>
      <c r="N15" s="82"/>
      <c r="O15" s="82"/>
      <c r="P15" s="82"/>
      <c r="Q15" s="82"/>
      <c r="R15" s="82"/>
      <c r="S15" s="82"/>
      <c r="T15" s="82"/>
      <c r="U15" s="82"/>
      <c r="V15" s="82"/>
      <c r="W15" s="82"/>
      <c r="X15" s="83">
        <f t="shared" si="0"/>
        <v>0</v>
      </c>
      <c r="Y15" s="83">
        <f t="shared" si="1"/>
        <v>0</v>
      </c>
    </row>
    <row r="16" spans="1:25" s="84" customFormat="1" ht="24.9" customHeight="1" x14ac:dyDescent="0.35">
      <c r="A16" s="82">
        <v>11</v>
      </c>
      <c r="B16" s="139" t="s">
        <v>357</v>
      </c>
      <c r="C16" s="140"/>
      <c r="D16" s="82"/>
      <c r="E16" s="82"/>
      <c r="F16" s="82"/>
      <c r="G16" s="107"/>
      <c r="H16" s="82"/>
      <c r="I16" s="82"/>
      <c r="J16" s="82"/>
      <c r="K16" s="82"/>
      <c r="L16" s="82"/>
      <c r="M16" s="82"/>
      <c r="N16" s="82"/>
      <c r="O16" s="82"/>
      <c r="P16" s="82"/>
      <c r="Q16" s="82"/>
      <c r="R16" s="82"/>
      <c r="S16" s="82"/>
      <c r="T16" s="82"/>
      <c r="U16" s="82"/>
      <c r="V16" s="82"/>
      <c r="W16" s="82"/>
      <c r="X16" s="83">
        <f t="shared" si="0"/>
        <v>0</v>
      </c>
      <c r="Y16" s="83">
        <f t="shared" si="1"/>
        <v>0</v>
      </c>
    </row>
    <row r="17" spans="1:27" s="84" customFormat="1" ht="24.9" customHeight="1" x14ac:dyDescent="0.35">
      <c r="A17" s="82">
        <v>12</v>
      </c>
      <c r="B17" s="139" t="s">
        <v>358</v>
      </c>
      <c r="C17" s="140"/>
      <c r="D17" s="82"/>
      <c r="E17" s="82"/>
      <c r="F17" s="82"/>
      <c r="G17" s="107"/>
      <c r="H17" s="82"/>
      <c r="I17" s="82"/>
      <c r="J17" s="82"/>
      <c r="K17" s="82"/>
      <c r="L17" s="82"/>
      <c r="M17" s="82"/>
      <c r="N17" s="82"/>
      <c r="O17" s="82"/>
      <c r="P17" s="82"/>
      <c r="Q17" s="82"/>
      <c r="R17" s="82"/>
      <c r="S17" s="82"/>
      <c r="T17" s="82"/>
      <c r="U17" s="82"/>
      <c r="V17" s="82"/>
      <c r="W17" s="82"/>
      <c r="X17" s="83">
        <f t="shared" si="0"/>
        <v>0</v>
      </c>
      <c r="Y17" s="83">
        <f t="shared" si="1"/>
        <v>0</v>
      </c>
    </row>
    <row r="18" spans="1:27" s="84" customFormat="1" ht="24.9" customHeight="1" x14ac:dyDescent="0.35">
      <c r="A18" s="82">
        <v>13</v>
      </c>
      <c r="B18" s="139" t="s">
        <v>359</v>
      </c>
      <c r="C18" s="140"/>
      <c r="D18" s="82"/>
      <c r="E18" s="82"/>
      <c r="F18" s="82"/>
      <c r="G18" s="107"/>
      <c r="H18" s="82"/>
      <c r="I18" s="82"/>
      <c r="J18" s="82"/>
      <c r="K18" s="82"/>
      <c r="L18" s="82"/>
      <c r="M18" s="82"/>
      <c r="N18" s="82"/>
      <c r="O18" s="82"/>
      <c r="P18" s="82"/>
      <c r="Q18" s="82"/>
      <c r="R18" s="82"/>
      <c r="S18" s="82"/>
      <c r="T18" s="82"/>
      <c r="U18" s="82"/>
      <c r="V18" s="82"/>
      <c r="W18" s="82"/>
      <c r="X18" s="83">
        <f t="shared" si="0"/>
        <v>0</v>
      </c>
      <c r="Y18" s="83">
        <f t="shared" si="1"/>
        <v>0</v>
      </c>
    </row>
    <row r="19" spans="1:27" s="84" customFormat="1" ht="24.9" customHeight="1" x14ac:dyDescent="0.35">
      <c r="A19" s="82">
        <v>14</v>
      </c>
      <c r="B19" s="139" t="s">
        <v>360</v>
      </c>
      <c r="C19" s="140"/>
      <c r="D19" s="82"/>
      <c r="E19" s="82"/>
      <c r="F19" s="82"/>
      <c r="G19" s="107"/>
      <c r="H19" s="82"/>
      <c r="I19" s="82"/>
      <c r="J19" s="82"/>
      <c r="K19" s="82"/>
      <c r="L19" s="82"/>
      <c r="M19" s="82"/>
      <c r="N19" s="82"/>
      <c r="O19" s="82"/>
      <c r="P19" s="82"/>
      <c r="Q19" s="82"/>
      <c r="R19" s="82"/>
      <c r="S19" s="82"/>
      <c r="T19" s="82"/>
      <c r="U19" s="82"/>
      <c r="V19" s="82"/>
      <c r="W19" s="82"/>
      <c r="X19" s="83">
        <f t="shared" si="0"/>
        <v>0</v>
      </c>
      <c r="Y19" s="83">
        <f t="shared" si="1"/>
        <v>0</v>
      </c>
    </row>
    <row r="20" spans="1:27" s="84" customFormat="1" ht="24.9" customHeight="1" x14ac:dyDescent="0.35">
      <c r="A20" s="82">
        <v>15</v>
      </c>
      <c r="B20" s="139" t="s">
        <v>361</v>
      </c>
      <c r="C20" s="140"/>
      <c r="D20" s="82"/>
      <c r="E20" s="82"/>
      <c r="F20" s="82"/>
      <c r="G20" s="107"/>
      <c r="H20" s="82"/>
      <c r="I20" s="82"/>
      <c r="J20" s="82"/>
      <c r="K20" s="82"/>
      <c r="L20" s="82"/>
      <c r="M20" s="82"/>
      <c r="N20" s="82"/>
      <c r="O20" s="82"/>
      <c r="P20" s="82"/>
      <c r="Q20" s="82"/>
      <c r="R20" s="82"/>
      <c r="S20" s="82"/>
      <c r="T20" s="82"/>
      <c r="U20" s="82"/>
      <c r="V20" s="82"/>
      <c r="W20" s="82"/>
      <c r="X20" s="83">
        <f t="shared" si="0"/>
        <v>0</v>
      </c>
      <c r="Y20" s="83">
        <f t="shared" si="1"/>
        <v>0</v>
      </c>
    </row>
    <row r="21" spans="1:27" s="84" customFormat="1" ht="24.9" customHeight="1" x14ac:dyDescent="0.35">
      <c r="A21" s="82"/>
      <c r="B21" s="156" t="s">
        <v>362</v>
      </c>
      <c r="C21" s="157"/>
      <c r="D21" s="82"/>
      <c r="E21" s="82"/>
      <c r="F21" s="82"/>
      <c r="G21" s="107"/>
      <c r="H21" s="82"/>
      <c r="I21" s="82"/>
      <c r="J21" s="82"/>
      <c r="K21" s="82"/>
      <c r="L21" s="82"/>
      <c r="M21" s="82"/>
      <c r="N21" s="82"/>
      <c r="O21" s="82"/>
      <c r="P21" s="82"/>
      <c r="Q21" s="82"/>
      <c r="R21" s="82"/>
      <c r="S21" s="82"/>
      <c r="T21" s="82"/>
      <c r="U21" s="82"/>
      <c r="V21" s="82"/>
      <c r="W21" s="82"/>
      <c r="X21" s="83">
        <f t="shared" si="0"/>
        <v>0</v>
      </c>
      <c r="Y21" s="83"/>
    </row>
    <row r="22" spans="1:27" s="84" customFormat="1" ht="24.9" customHeight="1" x14ac:dyDescent="0.35">
      <c r="A22" s="82">
        <v>16</v>
      </c>
      <c r="B22" s="127" t="s">
        <v>363</v>
      </c>
      <c r="C22" s="128"/>
      <c r="D22" s="82"/>
      <c r="E22" s="82"/>
      <c r="F22" s="82"/>
      <c r="G22" s="107"/>
      <c r="H22" s="82"/>
      <c r="I22" s="82"/>
      <c r="J22" s="82"/>
      <c r="K22" s="82"/>
      <c r="L22" s="82"/>
      <c r="M22" s="82"/>
      <c r="N22" s="82"/>
      <c r="O22" s="82"/>
      <c r="P22" s="82"/>
      <c r="Q22" s="82"/>
      <c r="R22" s="82"/>
      <c r="S22" s="82"/>
      <c r="T22" s="82"/>
      <c r="U22" s="82"/>
      <c r="V22" s="82"/>
      <c r="W22" s="82"/>
      <c r="X22" s="83">
        <f t="shared" si="0"/>
        <v>0</v>
      </c>
      <c r="Y22" s="83">
        <f t="shared" si="1"/>
        <v>0</v>
      </c>
    </row>
    <row r="23" spans="1:27" s="84" customFormat="1" ht="24.9" customHeight="1" x14ac:dyDescent="0.35">
      <c r="A23" s="82">
        <v>17</v>
      </c>
      <c r="B23" s="127" t="s">
        <v>364</v>
      </c>
      <c r="C23" s="128"/>
      <c r="D23" s="82"/>
      <c r="E23" s="82"/>
      <c r="F23" s="82"/>
      <c r="G23" s="107"/>
      <c r="H23" s="82"/>
      <c r="I23" s="82"/>
      <c r="J23" s="82"/>
      <c r="K23" s="82"/>
      <c r="L23" s="82"/>
      <c r="M23" s="82"/>
      <c r="N23" s="82"/>
      <c r="O23" s="82"/>
      <c r="P23" s="82"/>
      <c r="Q23" s="82"/>
      <c r="R23" s="82"/>
      <c r="S23" s="82"/>
      <c r="T23" s="82"/>
      <c r="U23" s="82"/>
      <c r="V23" s="82"/>
      <c r="W23" s="82"/>
      <c r="X23" s="83">
        <f t="shared" si="0"/>
        <v>0</v>
      </c>
      <c r="Y23" s="83"/>
    </row>
    <row r="24" spans="1:27" s="84" customFormat="1" ht="24.9" customHeight="1" x14ac:dyDescent="0.35">
      <c r="A24" s="82">
        <v>18</v>
      </c>
      <c r="B24" s="127" t="s">
        <v>365</v>
      </c>
      <c r="C24" s="128"/>
      <c r="D24" s="82"/>
      <c r="E24" s="82"/>
      <c r="F24" s="82"/>
      <c r="G24" s="107"/>
      <c r="H24" s="82"/>
      <c r="I24" s="82"/>
      <c r="J24" s="82"/>
      <c r="K24" s="82"/>
      <c r="L24" s="82"/>
      <c r="M24" s="82"/>
      <c r="N24" s="82"/>
      <c r="O24" s="82"/>
      <c r="P24" s="82"/>
      <c r="Q24" s="82"/>
      <c r="R24" s="82"/>
      <c r="S24" s="82"/>
      <c r="T24" s="82"/>
      <c r="U24" s="82"/>
      <c r="V24" s="82"/>
      <c r="W24" s="82"/>
      <c r="X24" s="83">
        <f t="shared" si="0"/>
        <v>0</v>
      </c>
      <c r="Y24" s="83">
        <f t="shared" si="1"/>
        <v>0</v>
      </c>
    </row>
    <row r="25" spans="1:27" s="84" customFormat="1" ht="24.9" customHeight="1" x14ac:dyDescent="0.35">
      <c r="A25" s="129" t="s">
        <v>9</v>
      </c>
      <c r="B25" s="130"/>
      <c r="C25" s="131"/>
      <c r="D25" s="83">
        <f>SUM(D7:D24)</f>
        <v>0</v>
      </c>
      <c r="E25" s="83">
        <f t="shared" ref="E25:W25" si="2">SUM(E7:E24)</f>
        <v>1</v>
      </c>
      <c r="F25" s="83">
        <f t="shared" si="2"/>
        <v>0</v>
      </c>
      <c r="G25" s="83">
        <f t="shared" si="2"/>
        <v>0</v>
      </c>
      <c r="H25" s="83">
        <f t="shared" si="2"/>
        <v>0</v>
      </c>
      <c r="I25" s="83">
        <f t="shared" si="2"/>
        <v>0</v>
      </c>
      <c r="J25" s="83">
        <f t="shared" si="2"/>
        <v>0</v>
      </c>
      <c r="K25" s="83">
        <f t="shared" si="2"/>
        <v>0</v>
      </c>
      <c r="L25" s="83">
        <f t="shared" si="2"/>
        <v>0</v>
      </c>
      <c r="M25" s="83">
        <f t="shared" si="2"/>
        <v>0</v>
      </c>
      <c r="N25" s="83">
        <f t="shared" si="2"/>
        <v>0</v>
      </c>
      <c r="O25" s="83">
        <f t="shared" si="2"/>
        <v>0</v>
      </c>
      <c r="P25" s="83">
        <f t="shared" si="2"/>
        <v>0</v>
      </c>
      <c r="Q25" s="83">
        <f t="shared" si="2"/>
        <v>0</v>
      </c>
      <c r="R25" s="83">
        <f t="shared" si="2"/>
        <v>0</v>
      </c>
      <c r="S25" s="83">
        <f t="shared" si="2"/>
        <v>0</v>
      </c>
      <c r="T25" s="83">
        <f t="shared" si="2"/>
        <v>0</v>
      </c>
      <c r="U25" s="83">
        <f t="shared" si="2"/>
        <v>0</v>
      </c>
      <c r="V25" s="83">
        <f t="shared" si="2"/>
        <v>0</v>
      </c>
      <c r="W25" s="83">
        <f t="shared" si="2"/>
        <v>0</v>
      </c>
      <c r="X25" s="83">
        <f t="shared" si="0"/>
        <v>0</v>
      </c>
      <c r="Y25" s="83">
        <f t="shared" si="1"/>
        <v>1</v>
      </c>
      <c r="Z25" s="85"/>
      <c r="AA25" s="84" t="s">
        <v>321</v>
      </c>
    </row>
    <row r="26" spans="1:27" ht="39.75" customHeight="1" x14ac:dyDescent="0.25">
      <c r="A26" s="132" t="s">
        <v>322</v>
      </c>
      <c r="B26" s="133"/>
      <c r="C26" s="134"/>
      <c r="D26" s="86"/>
      <c r="E26" s="86"/>
      <c r="F26" s="86"/>
      <c r="G26" s="86"/>
      <c r="H26" s="86"/>
      <c r="I26" s="86"/>
      <c r="J26" s="86"/>
      <c r="K26" s="86"/>
      <c r="L26" s="86"/>
      <c r="M26" s="86"/>
      <c r="N26" s="86"/>
      <c r="O26" s="86"/>
      <c r="P26" s="86"/>
      <c r="Q26" s="86"/>
      <c r="R26" s="86"/>
      <c r="S26" s="86"/>
      <c r="T26" s="86"/>
      <c r="U26" s="86"/>
      <c r="V26" s="86"/>
      <c r="W26" s="86"/>
      <c r="X26" s="83">
        <f t="shared" si="0"/>
        <v>0</v>
      </c>
      <c r="Y26" s="83">
        <f t="shared" si="1"/>
        <v>0</v>
      </c>
    </row>
    <row r="27" spans="1:27" x14ac:dyDescent="0.25">
      <c r="A27" s="135"/>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87"/>
    </row>
    <row r="28" spans="1:27" x14ac:dyDescent="0.25">
      <c r="B28" s="88"/>
      <c r="C28" s="88"/>
    </row>
    <row r="29" spans="1:27" ht="17.399999999999999" x14ac:dyDescent="0.3">
      <c r="B29" s="122" t="s">
        <v>377</v>
      </c>
      <c r="C29" s="122"/>
      <c r="D29" s="122"/>
      <c r="E29" s="122"/>
      <c r="F29" s="122"/>
      <c r="T29" s="122" t="s">
        <v>378</v>
      </c>
      <c r="U29" s="122"/>
      <c r="V29" s="122"/>
      <c r="W29" s="122"/>
      <c r="X29" s="122"/>
      <c r="Y29" s="122"/>
    </row>
    <row r="30" spans="1:27" x14ac:dyDescent="0.25">
      <c r="B30" s="88"/>
      <c r="C30" s="88"/>
    </row>
    <row r="31" spans="1:27" x14ac:dyDescent="0.25">
      <c r="B31" s="88"/>
      <c r="C31" s="88"/>
    </row>
    <row r="32" spans="1:27" x14ac:dyDescent="0.25">
      <c r="B32" s="88"/>
      <c r="C32" s="88"/>
    </row>
    <row r="33" spans="2:3" x14ac:dyDescent="0.25">
      <c r="B33" s="88"/>
      <c r="C33" s="88"/>
    </row>
    <row r="34" spans="2:3" x14ac:dyDescent="0.25">
      <c r="B34" s="88"/>
      <c r="C34" s="88"/>
    </row>
    <row r="35" spans="2:3" x14ac:dyDescent="0.25">
      <c r="B35" s="88"/>
      <c r="C35" s="88"/>
    </row>
    <row r="36" spans="2:3" x14ac:dyDescent="0.25">
      <c r="B36" s="88"/>
      <c r="C36" s="88"/>
    </row>
    <row r="37" spans="2:3" x14ac:dyDescent="0.25">
      <c r="B37" s="88"/>
      <c r="C37" s="88"/>
    </row>
    <row r="38" spans="2:3" x14ac:dyDescent="0.25">
      <c r="B38" s="88"/>
      <c r="C38" s="88"/>
    </row>
    <row r="39" spans="2:3" x14ac:dyDescent="0.25">
      <c r="B39" s="88"/>
      <c r="C39" s="88"/>
    </row>
    <row r="40" spans="2:3" x14ac:dyDescent="0.25">
      <c r="B40" s="88"/>
      <c r="C40" s="88"/>
    </row>
    <row r="41" spans="2:3" x14ac:dyDescent="0.25">
      <c r="B41" s="88"/>
      <c r="C41" s="88"/>
    </row>
    <row r="42" spans="2:3" x14ac:dyDescent="0.25">
      <c r="B42" s="88"/>
      <c r="C42" s="88"/>
    </row>
    <row r="43" spans="2:3" x14ac:dyDescent="0.25">
      <c r="B43" s="88"/>
      <c r="C43" s="88"/>
    </row>
    <row r="44" spans="2:3" x14ac:dyDescent="0.25">
      <c r="B44" s="88"/>
      <c r="C44" s="88"/>
    </row>
    <row r="45" spans="2:3" x14ac:dyDescent="0.25">
      <c r="B45" s="88"/>
      <c r="C45" s="88"/>
    </row>
    <row r="46" spans="2:3" x14ac:dyDescent="0.25">
      <c r="B46" s="88"/>
      <c r="C46" s="88"/>
    </row>
    <row r="47" spans="2:3" x14ac:dyDescent="0.25">
      <c r="B47" s="88"/>
      <c r="C47" s="88"/>
    </row>
    <row r="48" spans="2:3" x14ac:dyDescent="0.25">
      <c r="B48" s="88"/>
      <c r="C48" s="88"/>
    </row>
    <row r="49" spans="2:3" x14ac:dyDescent="0.25">
      <c r="B49" s="88"/>
      <c r="C49" s="88"/>
    </row>
    <row r="50" spans="2:3" x14ac:dyDescent="0.25">
      <c r="B50" s="90"/>
      <c r="C50" s="90"/>
    </row>
    <row r="51" spans="2:3" x14ac:dyDescent="0.25">
      <c r="B51" s="90"/>
      <c r="C51" s="90"/>
    </row>
    <row r="52" spans="2:3" x14ac:dyDescent="0.25">
      <c r="B52" s="90"/>
      <c r="C52" s="90"/>
    </row>
    <row r="53" spans="2:3" x14ac:dyDescent="0.25">
      <c r="B53" s="90"/>
      <c r="C53" s="90"/>
    </row>
    <row r="54" spans="2:3" x14ac:dyDescent="0.25">
      <c r="B54" s="90"/>
      <c r="C54" s="90"/>
    </row>
    <row r="55" spans="2:3" x14ac:dyDescent="0.25">
      <c r="B55" s="90"/>
      <c r="C55" s="90"/>
    </row>
    <row r="56" spans="2:3" x14ac:dyDescent="0.25">
      <c r="B56" s="90"/>
      <c r="C56" s="90"/>
    </row>
    <row r="57" spans="2:3" x14ac:dyDescent="0.25">
      <c r="B57" s="90"/>
      <c r="C57" s="90"/>
    </row>
    <row r="58" spans="2:3" x14ac:dyDescent="0.25">
      <c r="B58" s="90"/>
      <c r="C58" s="90"/>
    </row>
    <row r="59" spans="2:3" x14ac:dyDescent="0.25">
      <c r="B59" s="90"/>
      <c r="C59" s="90"/>
    </row>
    <row r="60" spans="2:3" x14ac:dyDescent="0.25">
      <c r="B60" s="90"/>
      <c r="C60" s="90"/>
    </row>
    <row r="61" spans="2:3" x14ac:dyDescent="0.25">
      <c r="B61" s="90"/>
      <c r="C61" s="90"/>
    </row>
    <row r="62" spans="2:3" x14ac:dyDescent="0.25">
      <c r="B62" s="90"/>
      <c r="C62" s="90"/>
    </row>
    <row r="63" spans="2:3" x14ac:dyDescent="0.25">
      <c r="B63" s="90"/>
      <c r="C63" s="90"/>
    </row>
    <row r="64" spans="2:3" x14ac:dyDescent="0.25">
      <c r="B64" s="90"/>
      <c r="C64" s="90"/>
    </row>
    <row r="65" spans="2:3" x14ac:dyDescent="0.25">
      <c r="B65" s="90"/>
      <c r="C65" s="90"/>
    </row>
    <row r="66" spans="2:3" x14ac:dyDescent="0.25">
      <c r="B66" s="90"/>
      <c r="C66" s="90"/>
    </row>
    <row r="67" spans="2:3" x14ac:dyDescent="0.25">
      <c r="B67" s="90"/>
      <c r="C67" s="90"/>
    </row>
    <row r="68" spans="2:3" x14ac:dyDescent="0.25">
      <c r="B68" s="90"/>
      <c r="C68" s="90"/>
    </row>
    <row r="69" spans="2:3" x14ac:dyDescent="0.25">
      <c r="B69" s="90"/>
      <c r="C69" s="90"/>
    </row>
    <row r="70" spans="2:3" x14ac:dyDescent="0.25">
      <c r="B70" s="90"/>
      <c r="C70" s="90"/>
    </row>
    <row r="71" spans="2:3" x14ac:dyDescent="0.25">
      <c r="B71" s="90"/>
      <c r="C71" s="90"/>
    </row>
    <row r="72" spans="2:3" x14ac:dyDescent="0.25">
      <c r="B72" s="90"/>
      <c r="C72" s="90"/>
    </row>
    <row r="73" spans="2:3" x14ac:dyDescent="0.25">
      <c r="B73" s="90"/>
      <c r="C73" s="90"/>
    </row>
    <row r="74" spans="2:3" x14ac:dyDescent="0.25">
      <c r="B74" s="90"/>
      <c r="C74" s="90"/>
    </row>
    <row r="75" spans="2:3" x14ac:dyDescent="0.25">
      <c r="B75" s="90"/>
      <c r="C75" s="90"/>
    </row>
    <row r="76" spans="2:3" x14ac:dyDescent="0.25">
      <c r="B76" s="90"/>
      <c r="C76" s="90"/>
    </row>
    <row r="77" spans="2:3" x14ac:dyDescent="0.25">
      <c r="B77" s="90"/>
      <c r="C77" s="90"/>
    </row>
    <row r="78" spans="2:3" x14ac:dyDescent="0.25">
      <c r="B78" s="90"/>
      <c r="C78" s="90"/>
    </row>
    <row r="79" spans="2:3" x14ac:dyDescent="0.25">
      <c r="B79" s="90"/>
      <c r="C79" s="90"/>
    </row>
    <row r="80" spans="2:3" x14ac:dyDescent="0.25">
      <c r="B80" s="90"/>
      <c r="C80" s="90"/>
    </row>
    <row r="81" spans="2:3" x14ac:dyDescent="0.25">
      <c r="B81" s="90"/>
      <c r="C81" s="90"/>
    </row>
    <row r="82" spans="2:3" x14ac:dyDescent="0.25">
      <c r="B82" s="90"/>
      <c r="C82" s="90"/>
    </row>
    <row r="83" spans="2:3" x14ac:dyDescent="0.25">
      <c r="B83" s="90"/>
      <c r="C83" s="90"/>
    </row>
    <row r="84" spans="2:3" x14ac:dyDescent="0.25">
      <c r="B84" s="90"/>
      <c r="C84" s="90"/>
    </row>
    <row r="85" spans="2:3" x14ac:dyDescent="0.25">
      <c r="B85" s="90"/>
      <c r="C85" s="90"/>
    </row>
    <row r="86" spans="2:3" x14ac:dyDescent="0.25">
      <c r="B86" s="90"/>
      <c r="C86" s="90"/>
    </row>
    <row r="87" spans="2:3" x14ac:dyDescent="0.25">
      <c r="B87" s="90"/>
      <c r="C87" s="90"/>
    </row>
    <row r="88" spans="2:3" x14ac:dyDescent="0.25">
      <c r="B88" s="90"/>
      <c r="C88" s="90"/>
    </row>
    <row r="89" spans="2:3" x14ac:dyDescent="0.25">
      <c r="B89" s="90"/>
      <c r="C89" s="90"/>
    </row>
    <row r="90" spans="2:3" x14ac:dyDescent="0.25">
      <c r="B90" s="90"/>
      <c r="C90" s="90"/>
    </row>
    <row r="91" spans="2:3" x14ac:dyDescent="0.25">
      <c r="B91" s="90"/>
      <c r="C91" s="90"/>
    </row>
    <row r="92" spans="2:3" x14ac:dyDescent="0.25">
      <c r="B92" s="90"/>
      <c r="C92" s="90"/>
    </row>
    <row r="93" spans="2:3" x14ac:dyDescent="0.25">
      <c r="B93" s="90"/>
      <c r="C93" s="90"/>
    </row>
    <row r="94" spans="2:3" x14ac:dyDescent="0.25">
      <c r="B94" s="90"/>
      <c r="C94" s="90"/>
    </row>
    <row r="95" spans="2:3" x14ac:dyDescent="0.25">
      <c r="B95" s="90"/>
      <c r="C95" s="90"/>
    </row>
    <row r="96" spans="2:3" x14ac:dyDescent="0.25">
      <c r="B96" s="90"/>
      <c r="C96" s="90"/>
    </row>
    <row r="97" spans="2:3" x14ac:dyDescent="0.25">
      <c r="B97" s="90"/>
      <c r="C97" s="90"/>
    </row>
    <row r="98" spans="2:3" x14ac:dyDescent="0.25">
      <c r="B98" s="90"/>
      <c r="C98" s="90"/>
    </row>
    <row r="99" spans="2:3" x14ac:dyDescent="0.25">
      <c r="B99" s="90"/>
      <c r="C99" s="90"/>
    </row>
    <row r="100" spans="2:3" x14ac:dyDescent="0.25">
      <c r="B100" s="90"/>
      <c r="C100" s="90"/>
    </row>
    <row r="101" spans="2:3" x14ac:dyDescent="0.25">
      <c r="B101" s="90"/>
      <c r="C101" s="90"/>
    </row>
    <row r="102" spans="2:3" x14ac:dyDescent="0.25">
      <c r="B102" s="90"/>
      <c r="C102" s="90"/>
    </row>
    <row r="103" spans="2:3" x14ac:dyDescent="0.25">
      <c r="B103" s="90"/>
      <c r="C103" s="90"/>
    </row>
    <row r="104" spans="2:3" x14ac:dyDescent="0.25">
      <c r="B104" s="90"/>
      <c r="C104" s="90"/>
    </row>
    <row r="105" spans="2:3" x14ac:dyDescent="0.25">
      <c r="B105" s="90"/>
      <c r="C105" s="90"/>
    </row>
  </sheetData>
  <mergeCells count="49">
    <mergeCell ref="B23:C23"/>
    <mergeCell ref="B21:C21"/>
    <mergeCell ref="B29:F29"/>
    <mergeCell ref="T29:Y29"/>
    <mergeCell ref="J4:K4"/>
    <mergeCell ref="X4:Y4"/>
    <mergeCell ref="X5:X6"/>
    <mergeCell ref="Y5:Y6"/>
    <mergeCell ref="L5:M5"/>
    <mergeCell ref="N5:O5"/>
    <mergeCell ref="P5:Q5"/>
    <mergeCell ref="R5:S5"/>
    <mergeCell ref="B12:C12"/>
    <mergeCell ref="B13:C13"/>
    <mergeCell ref="B14:C14"/>
    <mergeCell ref="B15:C15"/>
    <mergeCell ref="A4:A6"/>
    <mergeCell ref="B4:C6"/>
    <mergeCell ref="D4:E4"/>
    <mergeCell ref="F4:G4"/>
    <mergeCell ref="H4:I4"/>
    <mergeCell ref="T5:U5"/>
    <mergeCell ref="I5:I6"/>
    <mergeCell ref="B7:C7"/>
    <mergeCell ref="B8:C8"/>
    <mergeCell ref="B9:C9"/>
    <mergeCell ref="J5:J6"/>
    <mergeCell ref="K5:K6"/>
    <mergeCell ref="D5:D6"/>
    <mergeCell ref="E5:E6"/>
    <mergeCell ref="F5:F6"/>
    <mergeCell ref="G5:G6"/>
    <mergeCell ref="H5:H6"/>
    <mergeCell ref="B24:C24"/>
    <mergeCell ref="A25:C25"/>
    <mergeCell ref="A26:C26"/>
    <mergeCell ref="A27:X27"/>
    <mergeCell ref="A1:Y3"/>
    <mergeCell ref="L4:S4"/>
    <mergeCell ref="T4:W4"/>
    <mergeCell ref="V5:W5"/>
    <mergeCell ref="B16:C16"/>
    <mergeCell ref="B17:C17"/>
    <mergeCell ref="B18:C18"/>
    <mergeCell ref="B19:C19"/>
    <mergeCell ref="B20:C20"/>
    <mergeCell ref="B22:C22"/>
    <mergeCell ref="B10:C10"/>
    <mergeCell ref="B11:C11"/>
  </mergeCells>
  <pageMargins left="0.7" right="0.2" top="0.25" bottom="0.25" header="0.25" footer="0.25"/>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2"/>
  <sheetViews>
    <sheetView zoomScale="115" zoomScaleNormal="115" workbookViewId="0">
      <selection activeCell="U10" sqref="U10"/>
    </sheetView>
  </sheetViews>
  <sheetFormatPr defaultRowHeight="14.4" x14ac:dyDescent="0.3"/>
  <cols>
    <col min="1" max="1" width="4.33203125" customWidth="1"/>
    <col min="2" max="2" width="6" customWidth="1"/>
    <col min="3" max="3" width="5.44140625" customWidth="1"/>
    <col min="4" max="4" width="6" customWidth="1"/>
    <col min="5" max="5" width="5.44140625" customWidth="1"/>
    <col min="6" max="6" width="5.88671875" customWidth="1"/>
    <col min="7" max="7" width="6.44140625" customWidth="1"/>
    <col min="8" max="8" width="7.33203125" customWidth="1"/>
    <col min="9" max="9" width="6" customWidth="1"/>
    <col min="10" max="10" width="5.44140625" customWidth="1"/>
    <col min="11" max="11" width="6.109375" customWidth="1"/>
    <col min="12" max="12" width="11.109375" customWidth="1"/>
    <col min="13" max="13" width="9.88671875" customWidth="1"/>
    <col min="14" max="14" width="7" customWidth="1"/>
    <col min="15" max="15" width="6.6640625" customWidth="1"/>
    <col min="16" max="16" width="7.109375" customWidth="1"/>
    <col min="17" max="17" width="5.88671875" customWidth="1"/>
    <col min="18" max="18" width="8.6640625" customWidth="1"/>
    <col min="19" max="19" width="9.44140625" customWidth="1"/>
    <col min="20" max="20" width="11.5546875" customWidth="1"/>
    <col min="21" max="21" width="10.88671875" customWidth="1"/>
    <col min="22" max="22" width="9" customWidth="1"/>
  </cols>
  <sheetData>
    <row r="1" spans="1:23" ht="51.75" customHeight="1" x14ac:dyDescent="0.3">
      <c r="A1" s="72"/>
      <c r="B1" s="72"/>
      <c r="C1" s="171" t="s">
        <v>366</v>
      </c>
      <c r="D1" s="171"/>
      <c r="E1" s="171"/>
      <c r="F1" s="171"/>
      <c r="G1" s="171"/>
      <c r="H1" s="171"/>
      <c r="I1" s="171"/>
      <c r="J1" s="171"/>
      <c r="K1" s="171"/>
      <c r="L1" s="171"/>
      <c r="M1" s="171"/>
      <c r="N1" s="171"/>
      <c r="O1" s="171"/>
      <c r="P1" s="171"/>
      <c r="Q1" s="171"/>
      <c r="R1" s="171"/>
      <c r="S1" s="171"/>
      <c r="T1" s="171"/>
      <c r="U1" s="171"/>
    </row>
    <row r="2" spans="1:23" ht="36.75" customHeight="1" x14ac:dyDescent="0.3">
      <c r="A2" s="73"/>
      <c r="B2" s="73"/>
      <c r="C2" s="169" t="s">
        <v>339</v>
      </c>
      <c r="D2" s="170"/>
      <c r="E2" s="170"/>
      <c r="F2" s="170"/>
      <c r="G2" s="170"/>
      <c r="H2" s="170"/>
      <c r="I2" s="170"/>
      <c r="J2" s="170"/>
      <c r="K2" s="170"/>
      <c r="L2" s="170"/>
      <c r="M2" s="170"/>
      <c r="N2" s="170"/>
      <c r="O2" s="170"/>
      <c r="P2" s="170"/>
      <c r="Q2" s="170"/>
      <c r="R2" s="170"/>
      <c r="S2" s="170"/>
      <c r="T2" s="170"/>
      <c r="U2" s="170"/>
    </row>
    <row r="3" spans="1:23" ht="5.25" customHeight="1" x14ac:dyDescent="0.3">
      <c r="A3" s="13"/>
      <c r="B3" s="13"/>
      <c r="C3" s="13"/>
      <c r="D3" s="13"/>
      <c r="E3" s="13"/>
      <c r="F3" s="13"/>
      <c r="G3" s="13"/>
      <c r="H3" s="13"/>
      <c r="I3" s="13"/>
      <c r="J3" s="13"/>
      <c r="K3" s="13"/>
      <c r="L3" s="13"/>
      <c r="M3" s="13"/>
      <c r="N3" s="13"/>
      <c r="O3" s="13"/>
      <c r="P3" s="13"/>
      <c r="Q3" s="13"/>
      <c r="R3" s="13"/>
      <c r="S3" s="13"/>
      <c r="T3" s="13"/>
      <c r="U3" s="13"/>
    </row>
    <row r="4" spans="1:23" ht="8.25" customHeight="1" x14ac:dyDescent="0.3">
      <c r="A4" s="158"/>
      <c r="B4" s="98"/>
      <c r="C4" s="159"/>
      <c r="D4" s="159"/>
      <c r="E4" s="159"/>
      <c r="F4" s="159"/>
      <c r="G4" s="159"/>
      <c r="H4" s="159"/>
      <c r="I4" s="159"/>
      <c r="J4" s="159"/>
      <c r="K4" s="159"/>
      <c r="L4" s="159"/>
      <c r="M4" s="159"/>
      <c r="N4" s="159"/>
      <c r="O4" s="159"/>
      <c r="P4" s="159"/>
      <c r="Q4" s="159"/>
      <c r="R4" s="159"/>
      <c r="S4" s="159"/>
      <c r="T4" s="159"/>
      <c r="U4" s="159"/>
    </row>
    <row r="5" spans="1:23" ht="27.75" customHeight="1" x14ac:dyDescent="0.3">
      <c r="A5" s="158"/>
      <c r="B5" s="99"/>
      <c r="C5" s="160" t="s">
        <v>273</v>
      </c>
      <c r="D5" s="160"/>
      <c r="E5" s="160"/>
      <c r="F5" s="160"/>
      <c r="G5" s="160"/>
      <c r="H5" s="160" t="s">
        <v>274</v>
      </c>
      <c r="I5" s="160"/>
      <c r="J5" s="160"/>
      <c r="K5" s="160"/>
      <c r="L5" s="160"/>
      <c r="M5" s="160"/>
      <c r="N5" s="160"/>
      <c r="O5" s="160"/>
      <c r="P5" s="160"/>
      <c r="Q5" s="160"/>
      <c r="R5" s="160"/>
      <c r="S5" s="160"/>
      <c r="T5" s="160"/>
      <c r="U5" s="160"/>
    </row>
    <row r="6" spans="1:23" s="14" customFormat="1" ht="17.25" customHeight="1" x14ac:dyDescent="0.2">
      <c r="A6" s="158"/>
      <c r="B6" s="99"/>
      <c r="C6" s="161" t="s">
        <v>106</v>
      </c>
      <c r="D6" s="161"/>
      <c r="E6" s="161"/>
      <c r="F6" s="162" t="s">
        <v>5</v>
      </c>
      <c r="G6" s="162" t="s">
        <v>2</v>
      </c>
      <c r="H6" s="175" t="s">
        <v>295</v>
      </c>
      <c r="I6" s="163" t="s">
        <v>277</v>
      </c>
      <c r="J6" s="164"/>
      <c r="K6" s="164"/>
      <c r="L6" s="164"/>
      <c r="M6" s="164"/>
      <c r="N6" s="164"/>
      <c r="O6" s="164"/>
      <c r="P6" s="164"/>
      <c r="Q6" s="164"/>
      <c r="R6" s="164"/>
      <c r="S6" s="164"/>
      <c r="T6" s="164"/>
      <c r="U6" s="165"/>
    </row>
    <row r="7" spans="1:23" s="15" customFormat="1" ht="30" hidden="1" customHeight="1" x14ac:dyDescent="0.2">
      <c r="A7" s="158"/>
      <c r="B7" s="99"/>
      <c r="C7" s="172" t="s">
        <v>124</v>
      </c>
      <c r="D7" s="172" t="s">
        <v>3</v>
      </c>
      <c r="E7" s="172" t="s">
        <v>4</v>
      </c>
      <c r="F7" s="110"/>
      <c r="G7" s="110"/>
      <c r="H7" s="176"/>
      <c r="I7" s="166"/>
      <c r="J7" s="167"/>
      <c r="K7" s="167"/>
      <c r="L7" s="167"/>
      <c r="M7" s="167"/>
      <c r="N7" s="167"/>
      <c r="O7" s="167"/>
      <c r="P7" s="167"/>
      <c r="Q7" s="167"/>
      <c r="R7" s="167"/>
      <c r="S7" s="167"/>
      <c r="T7" s="167"/>
      <c r="U7" s="168"/>
    </row>
    <row r="8" spans="1:23" s="15" customFormat="1" ht="123.75" customHeight="1" x14ac:dyDescent="0.2">
      <c r="A8" s="158"/>
      <c r="B8" s="99"/>
      <c r="C8" s="173"/>
      <c r="D8" s="174"/>
      <c r="E8" s="173"/>
      <c r="F8" s="110"/>
      <c r="G8" s="110"/>
      <c r="H8" s="162"/>
      <c r="I8" s="77" t="s">
        <v>108</v>
      </c>
      <c r="J8" s="77" t="s">
        <v>109</v>
      </c>
      <c r="K8" s="77" t="s">
        <v>278</v>
      </c>
      <c r="L8" s="77" t="s">
        <v>279</v>
      </c>
      <c r="M8" s="77" t="s">
        <v>280</v>
      </c>
      <c r="N8" s="77" t="s">
        <v>281</v>
      </c>
      <c r="O8" s="77" t="s">
        <v>282</v>
      </c>
      <c r="P8" s="77" t="s">
        <v>283</v>
      </c>
      <c r="Q8" s="77" t="s">
        <v>111</v>
      </c>
      <c r="R8" s="77" t="s">
        <v>107</v>
      </c>
      <c r="S8" s="77" t="s">
        <v>275</v>
      </c>
      <c r="T8" s="77" t="s">
        <v>284</v>
      </c>
      <c r="U8" s="77" t="s">
        <v>276</v>
      </c>
    </row>
    <row r="9" spans="1:23" ht="19.5" customHeight="1" x14ac:dyDescent="0.3">
      <c r="A9" s="97"/>
      <c r="B9" s="97"/>
      <c r="C9" s="18">
        <v>1</v>
      </c>
      <c r="D9" s="18">
        <v>1</v>
      </c>
      <c r="E9" s="255">
        <v>1</v>
      </c>
      <c r="F9" s="18">
        <v>2</v>
      </c>
      <c r="G9" s="101">
        <v>1</v>
      </c>
      <c r="H9" s="18">
        <v>3</v>
      </c>
      <c r="I9" s="18">
        <v>0</v>
      </c>
      <c r="J9" s="101">
        <v>0</v>
      </c>
      <c r="K9" s="18"/>
      <c r="L9" s="18">
        <v>84</v>
      </c>
      <c r="M9" s="19"/>
      <c r="N9" s="18"/>
      <c r="O9" s="18"/>
      <c r="P9" s="18"/>
      <c r="Q9" s="18"/>
      <c r="R9" s="18">
        <v>0</v>
      </c>
      <c r="S9" s="18"/>
      <c r="T9" s="18">
        <v>0</v>
      </c>
      <c r="U9" s="18">
        <v>3</v>
      </c>
    </row>
    <row r="11" spans="1:23" ht="17.399999999999999" x14ac:dyDescent="0.3">
      <c r="C11" s="122" t="s">
        <v>377</v>
      </c>
      <c r="D11" s="122"/>
      <c r="E11" s="122"/>
      <c r="F11" s="122"/>
      <c r="G11" s="122"/>
      <c r="R11" s="122" t="s">
        <v>378</v>
      </c>
      <c r="S11" s="122"/>
      <c r="T11" s="122"/>
      <c r="U11" s="122"/>
      <c r="V11" s="104"/>
      <c r="W11" s="104"/>
    </row>
    <row r="12" spans="1:23" ht="15.6" x14ac:dyDescent="0.3">
      <c r="E12" s="41"/>
      <c r="F12" s="41"/>
      <c r="G12" s="41"/>
      <c r="H12" s="41"/>
      <c r="I12" s="41"/>
      <c r="J12" s="41"/>
      <c r="K12" s="41"/>
      <c r="L12" s="41"/>
      <c r="M12" s="41"/>
      <c r="N12" s="41"/>
      <c r="O12" s="41"/>
      <c r="P12" s="41"/>
      <c r="Q12" s="41"/>
      <c r="R12" s="41"/>
    </row>
    <row r="17" customFormat="1" x14ac:dyDescent="0.3"/>
    <row r="18" customFormat="1" x14ac:dyDescent="0.3"/>
    <row r="19" customFormat="1" x14ac:dyDescent="0.3"/>
    <row r="20" customFormat="1" x14ac:dyDescent="0.3"/>
    <row r="21" customFormat="1" x14ac:dyDescent="0.3"/>
    <row r="22" customFormat="1" x14ac:dyDescent="0.3"/>
    <row r="23" customFormat="1" x14ac:dyDescent="0.3"/>
    <row r="24" customFormat="1" x14ac:dyDescent="0.3"/>
    <row r="25" customFormat="1" x14ac:dyDescent="0.3"/>
    <row r="26" customFormat="1" x14ac:dyDescent="0.3"/>
    <row r="27" customFormat="1" x14ac:dyDescent="0.3"/>
    <row r="28" customFormat="1" x14ac:dyDescent="0.3"/>
    <row r="29" customFormat="1" x14ac:dyDescent="0.3"/>
    <row r="30" customFormat="1" x14ac:dyDescent="0.3"/>
    <row r="31" customFormat="1" x14ac:dyDescent="0.3"/>
    <row r="32" customFormat="1" x14ac:dyDescent="0.3"/>
  </sheetData>
  <mergeCells count="16">
    <mergeCell ref="C11:G11"/>
    <mergeCell ref="R11:U11"/>
    <mergeCell ref="C2:U2"/>
    <mergeCell ref="C1:U1"/>
    <mergeCell ref="C7:C8"/>
    <mergeCell ref="D7:D8"/>
    <mergeCell ref="E7:E8"/>
    <mergeCell ref="H6:H8"/>
    <mergeCell ref="A4:A8"/>
    <mergeCell ref="C4:U4"/>
    <mergeCell ref="C5:G5"/>
    <mergeCell ref="H5:U5"/>
    <mergeCell ref="C6:E6"/>
    <mergeCell ref="F6:F8"/>
    <mergeCell ref="G6:G8"/>
    <mergeCell ref="I6:U7"/>
  </mergeCells>
  <pageMargins left="0.25" right="0.25" top="0.5" bottom="0.5" header="0.31496062992126" footer="0.31496062992126"/>
  <pageSetup paperSize="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86"/>
  <sheetViews>
    <sheetView topLeftCell="C1" zoomScale="115" zoomScaleNormal="115" workbookViewId="0">
      <selection activeCell="C9" sqref="C9:Z9"/>
    </sheetView>
  </sheetViews>
  <sheetFormatPr defaultRowHeight="14.4" x14ac:dyDescent="0.3"/>
  <cols>
    <col min="1" max="1" width="4.33203125" customWidth="1"/>
    <col min="2" max="2" width="6.6640625" customWidth="1"/>
    <col min="3" max="4" width="5.44140625" customWidth="1"/>
    <col min="5" max="7" width="5" customWidth="1"/>
    <col min="8" max="8" width="4.5546875" customWidth="1"/>
    <col min="9" max="9" width="5.33203125" bestFit="1" customWidth="1"/>
    <col min="10" max="10" width="6.33203125" customWidth="1"/>
    <col min="11" max="11" width="4.88671875" customWidth="1"/>
    <col min="12" max="12" width="5.5546875" customWidth="1"/>
    <col min="13" max="14" width="5.6640625" customWidth="1"/>
    <col min="15" max="15" width="5.5546875" customWidth="1"/>
    <col min="16" max="16" width="5.6640625" customWidth="1"/>
    <col min="17" max="17" width="7.44140625" customWidth="1"/>
    <col min="18" max="18" width="5.5546875" customWidth="1"/>
    <col min="19" max="19" width="5.109375" customWidth="1"/>
    <col min="20" max="21" width="5" customWidth="1"/>
    <col min="22" max="22" width="5.44140625" customWidth="1"/>
    <col min="23" max="23" width="5.5546875" customWidth="1"/>
    <col min="24" max="24" width="6" customWidth="1"/>
    <col min="25" max="25" width="4.88671875" customWidth="1"/>
    <col min="26" max="26" width="5.33203125" customWidth="1"/>
    <col min="27" max="27" width="5.5546875" customWidth="1"/>
    <col min="28" max="28" width="5.44140625" customWidth="1"/>
  </cols>
  <sheetData>
    <row r="1" spans="1:29" ht="45.75" customHeight="1" x14ac:dyDescent="0.3">
      <c r="A1" s="72"/>
      <c r="B1" s="72"/>
      <c r="C1" s="171" t="s">
        <v>367</v>
      </c>
      <c r="D1" s="171"/>
      <c r="E1" s="171"/>
      <c r="F1" s="171"/>
      <c r="G1" s="171"/>
      <c r="H1" s="171"/>
      <c r="I1" s="171"/>
      <c r="J1" s="171"/>
      <c r="K1" s="171"/>
      <c r="L1" s="171"/>
      <c r="M1" s="171"/>
      <c r="N1" s="171"/>
      <c r="O1" s="171"/>
      <c r="P1" s="171"/>
      <c r="Q1" s="171"/>
      <c r="R1" s="171"/>
      <c r="S1" s="171"/>
      <c r="T1" s="171"/>
      <c r="U1" s="171"/>
      <c r="V1" s="171"/>
      <c r="W1" s="171"/>
      <c r="X1" s="171"/>
      <c r="Y1" s="171"/>
      <c r="Z1" s="171"/>
      <c r="AA1" s="171"/>
      <c r="AB1" s="171"/>
    </row>
    <row r="2" spans="1:29" ht="32.25" customHeight="1" x14ac:dyDescent="0.3">
      <c r="A2" s="73"/>
      <c r="B2" s="73"/>
      <c r="C2" s="169" t="s">
        <v>339</v>
      </c>
      <c r="D2" s="170"/>
      <c r="E2" s="170"/>
      <c r="F2" s="170"/>
      <c r="G2" s="170"/>
      <c r="H2" s="170"/>
      <c r="I2" s="170"/>
      <c r="J2" s="170"/>
      <c r="K2" s="170"/>
      <c r="L2" s="170"/>
      <c r="M2" s="170"/>
      <c r="N2" s="170"/>
      <c r="O2" s="170"/>
      <c r="P2" s="170"/>
      <c r="Q2" s="170"/>
      <c r="R2" s="170"/>
      <c r="S2" s="170"/>
      <c r="T2" s="170"/>
      <c r="U2" s="170"/>
      <c r="V2" s="170"/>
      <c r="W2" s="170"/>
      <c r="X2" s="170"/>
      <c r="Y2" s="170"/>
      <c r="Z2" s="170"/>
      <c r="AA2" s="170"/>
      <c r="AB2" s="170"/>
    </row>
    <row r="3" spans="1:29" ht="5.25" customHeight="1" x14ac:dyDescent="0.3">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row>
    <row r="4" spans="1:29" ht="9.75" customHeight="1" x14ac:dyDescent="0.3">
      <c r="A4" s="158"/>
      <c r="B4" s="182"/>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3"/>
    </row>
    <row r="5" spans="1:29" ht="17.25" customHeight="1" x14ac:dyDescent="0.3">
      <c r="A5" s="158"/>
      <c r="B5" s="183"/>
      <c r="C5" s="160" t="s">
        <v>289</v>
      </c>
      <c r="D5" s="160"/>
      <c r="E5" s="160"/>
      <c r="F5" s="160"/>
      <c r="G5" s="160"/>
      <c r="H5" s="160"/>
      <c r="I5" s="160"/>
      <c r="J5" s="160"/>
      <c r="K5" s="160"/>
      <c r="L5" s="160" t="s">
        <v>116</v>
      </c>
      <c r="M5" s="160"/>
      <c r="N5" s="160"/>
      <c r="O5" s="160"/>
      <c r="P5" s="160"/>
      <c r="Q5" s="160"/>
      <c r="R5" s="160"/>
      <c r="S5" s="160"/>
      <c r="T5" s="160"/>
      <c r="U5" s="160"/>
      <c r="V5" s="160"/>
      <c r="W5" s="160"/>
      <c r="X5" s="160"/>
      <c r="Y5" s="160"/>
      <c r="Z5" s="160"/>
      <c r="AA5" s="160"/>
      <c r="AB5" s="160"/>
      <c r="AC5" s="13"/>
    </row>
    <row r="6" spans="1:29" s="14" customFormat="1" ht="33" customHeight="1" x14ac:dyDescent="0.2">
      <c r="A6" s="158"/>
      <c r="B6" s="183"/>
      <c r="C6" s="181" t="s">
        <v>106</v>
      </c>
      <c r="D6" s="181"/>
      <c r="E6" s="181"/>
      <c r="F6" s="181"/>
      <c r="G6" s="181"/>
      <c r="H6" s="181"/>
      <c r="I6" s="181"/>
      <c r="J6" s="110" t="s">
        <v>54</v>
      </c>
      <c r="K6" s="110" t="s">
        <v>2</v>
      </c>
      <c r="L6" s="180" t="s">
        <v>292</v>
      </c>
      <c r="M6" s="110"/>
      <c r="N6" s="110"/>
      <c r="O6" s="110"/>
      <c r="P6" s="110"/>
      <c r="Q6" s="110"/>
      <c r="R6" s="110"/>
      <c r="S6" s="110"/>
      <c r="T6" s="110"/>
      <c r="U6" s="110"/>
      <c r="V6" s="110"/>
      <c r="W6" s="110" t="s">
        <v>117</v>
      </c>
      <c r="X6" s="110"/>
      <c r="Y6" s="110"/>
      <c r="Z6" s="110" t="s">
        <v>118</v>
      </c>
      <c r="AA6" s="110"/>
      <c r="AB6" s="110"/>
      <c r="AC6" s="20"/>
    </row>
    <row r="7" spans="1:29" s="15" customFormat="1" ht="22.5" customHeight="1" x14ac:dyDescent="0.2">
      <c r="A7" s="158"/>
      <c r="B7" s="183"/>
      <c r="C7" s="109" t="s">
        <v>124</v>
      </c>
      <c r="D7" s="188" t="s">
        <v>285</v>
      </c>
      <c r="E7" s="189"/>
      <c r="F7" s="189"/>
      <c r="G7" s="189"/>
      <c r="H7" s="190"/>
      <c r="I7" s="109" t="s">
        <v>4</v>
      </c>
      <c r="J7" s="110"/>
      <c r="K7" s="110"/>
      <c r="L7" s="187" t="s">
        <v>296</v>
      </c>
      <c r="M7" s="109" t="s">
        <v>293</v>
      </c>
      <c r="N7" s="109" t="s">
        <v>294</v>
      </c>
      <c r="O7" s="109" t="s">
        <v>297</v>
      </c>
      <c r="P7" s="109" t="s">
        <v>298</v>
      </c>
      <c r="Q7" s="109" t="s">
        <v>299</v>
      </c>
      <c r="R7" s="109" t="s">
        <v>300</v>
      </c>
      <c r="S7" s="109" t="s">
        <v>301</v>
      </c>
      <c r="T7" s="109" t="s">
        <v>302</v>
      </c>
      <c r="U7" s="109" t="s">
        <v>303</v>
      </c>
      <c r="V7" s="109" t="s">
        <v>304</v>
      </c>
      <c r="W7" s="109" t="s">
        <v>128</v>
      </c>
      <c r="X7" s="109" t="s">
        <v>129</v>
      </c>
      <c r="Y7" s="109" t="s">
        <v>1</v>
      </c>
      <c r="Z7" s="109" t="s">
        <v>119</v>
      </c>
      <c r="AA7" s="109" t="s">
        <v>120</v>
      </c>
      <c r="AB7" s="185" t="s">
        <v>121</v>
      </c>
      <c r="AC7" s="20"/>
    </row>
    <row r="8" spans="1:29" s="15" customFormat="1" ht="102" customHeight="1" x14ac:dyDescent="0.2">
      <c r="A8" s="158"/>
      <c r="B8" s="183"/>
      <c r="C8" s="184"/>
      <c r="D8" s="71" t="s">
        <v>148</v>
      </c>
      <c r="E8" s="71" t="s">
        <v>286</v>
      </c>
      <c r="F8" s="71" t="s">
        <v>287</v>
      </c>
      <c r="G8" s="71" t="s">
        <v>122</v>
      </c>
      <c r="H8" s="71" t="s">
        <v>288</v>
      </c>
      <c r="I8" s="184"/>
      <c r="J8" s="110"/>
      <c r="K8" s="110"/>
      <c r="L8" s="187"/>
      <c r="M8" s="109"/>
      <c r="N8" s="109"/>
      <c r="O8" s="109"/>
      <c r="P8" s="109"/>
      <c r="Q8" s="109"/>
      <c r="R8" s="109"/>
      <c r="S8" s="109"/>
      <c r="T8" s="109"/>
      <c r="U8" s="109"/>
      <c r="V8" s="109"/>
      <c r="W8" s="109"/>
      <c r="X8" s="109"/>
      <c r="Y8" s="109"/>
      <c r="Z8" s="109"/>
      <c r="AA8" s="109"/>
      <c r="AB8" s="185"/>
      <c r="AC8" s="21"/>
    </row>
    <row r="9" spans="1:29" ht="22.5" customHeight="1" x14ac:dyDescent="0.3">
      <c r="A9" s="186"/>
      <c r="B9" s="186"/>
      <c r="C9" s="23"/>
      <c r="D9" s="23"/>
      <c r="E9" s="23"/>
      <c r="F9" s="23"/>
      <c r="G9" s="23"/>
      <c r="H9" s="23"/>
      <c r="I9" s="102"/>
      <c r="J9" s="23"/>
      <c r="K9" s="23"/>
      <c r="L9" s="23"/>
      <c r="M9" s="23"/>
      <c r="N9" s="23"/>
      <c r="O9" s="23"/>
      <c r="P9" s="103"/>
      <c r="Q9" s="23"/>
      <c r="R9" s="24"/>
      <c r="S9" s="23"/>
      <c r="T9" s="23"/>
      <c r="U9" s="23"/>
      <c r="V9" s="24"/>
      <c r="W9" s="40"/>
      <c r="X9" s="40"/>
      <c r="Y9" s="100"/>
      <c r="Z9" s="23"/>
      <c r="AA9" s="23"/>
      <c r="AB9" s="24"/>
      <c r="AC9" s="22"/>
    </row>
    <row r="11" spans="1:29" ht="16.2" x14ac:dyDescent="0.35">
      <c r="B11" s="42"/>
      <c r="C11" s="177" t="s">
        <v>290</v>
      </c>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row>
    <row r="12" spans="1:29" ht="3" customHeight="1" x14ac:dyDescent="0.3">
      <c r="B12" s="41"/>
      <c r="C12" s="178" t="s">
        <v>291</v>
      </c>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row>
    <row r="13" spans="1:29" ht="15.6" x14ac:dyDescent="0.3">
      <c r="B13" s="41"/>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row>
    <row r="14" spans="1:29" ht="15.75" customHeight="1" x14ac:dyDescent="0.3">
      <c r="B14" s="41"/>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row>
    <row r="15" spans="1:29" ht="5.25" customHeight="1" x14ac:dyDescent="0.3">
      <c r="B15" s="41"/>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row>
    <row r="16" spans="1:29" ht="0.75" customHeight="1" x14ac:dyDescent="0.3">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row>
    <row r="17" spans="3:28" ht="15" customHeight="1" x14ac:dyDescent="0.3">
      <c r="C17" s="179" t="s">
        <v>127</v>
      </c>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row>
    <row r="18" spans="3:28" x14ac:dyDescent="0.3">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row>
    <row r="19" spans="3:28" x14ac:dyDescent="0.3">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row>
    <row r="20" spans="3:28" x14ac:dyDescent="0.3">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row>
    <row r="21" spans="3:28" ht="17.399999999999999" x14ac:dyDescent="0.3">
      <c r="C21" s="122" t="s">
        <v>377</v>
      </c>
      <c r="D21" s="122"/>
      <c r="E21" s="122"/>
      <c r="F21" s="122"/>
      <c r="G21" s="122"/>
      <c r="T21" s="122" t="s">
        <v>378</v>
      </c>
      <c r="U21" s="122"/>
      <c r="V21" s="122"/>
      <c r="W21" s="122"/>
      <c r="X21" s="122"/>
      <c r="Y21" s="122"/>
      <c r="Z21" s="122"/>
      <c r="AA21" s="122"/>
      <c r="AB21" s="122"/>
    </row>
    <row r="55" spans="1:30" x14ac:dyDescent="0.3">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row>
    <row r="57" spans="1:30" s="6" customFormat="1" x14ac:dyDescent="0.3">
      <c r="A57"/>
      <c r="B57"/>
      <c r="C57"/>
      <c r="D57"/>
      <c r="E57"/>
      <c r="F57"/>
      <c r="G57"/>
      <c r="H57"/>
      <c r="I57"/>
      <c r="J57"/>
      <c r="K57"/>
      <c r="L57"/>
      <c r="M57"/>
      <c r="N57"/>
      <c r="O57"/>
      <c r="P57"/>
      <c r="Q57"/>
      <c r="R57"/>
      <c r="S57"/>
      <c r="T57"/>
      <c r="U57"/>
      <c r="V57"/>
      <c r="W57"/>
      <c r="X57"/>
      <c r="Y57"/>
      <c r="Z57"/>
      <c r="AA57"/>
      <c r="AB57"/>
      <c r="AC57"/>
      <c r="AD57"/>
    </row>
    <row r="66" spans="1:30" x14ac:dyDescent="0.3">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row>
    <row r="68" spans="1:30" s="6" customFormat="1" x14ac:dyDescent="0.3">
      <c r="A68"/>
      <c r="B68"/>
      <c r="C68"/>
      <c r="D68"/>
      <c r="E68"/>
      <c r="F68"/>
      <c r="G68"/>
      <c r="H68"/>
      <c r="I68"/>
      <c r="J68"/>
      <c r="K68"/>
      <c r="L68"/>
      <c r="M68"/>
      <c r="N68"/>
      <c r="O68"/>
      <c r="P68"/>
      <c r="Q68"/>
      <c r="R68"/>
      <c r="S68"/>
      <c r="T68"/>
      <c r="U68"/>
      <c r="V68"/>
      <c r="W68"/>
      <c r="X68"/>
      <c r="Y68"/>
      <c r="Z68"/>
      <c r="AA68"/>
      <c r="AB68"/>
      <c r="AC68"/>
      <c r="AD68"/>
    </row>
    <row r="81" customFormat="1" x14ac:dyDescent="0.3"/>
    <row r="82" customFormat="1" x14ac:dyDescent="0.3"/>
    <row r="83" customFormat="1" x14ac:dyDescent="0.3"/>
    <row r="84" customFormat="1" x14ac:dyDescent="0.3"/>
    <row r="85" customFormat="1" x14ac:dyDescent="0.3"/>
    <row r="86" customFormat="1" x14ac:dyDescent="0.3"/>
  </sheetData>
  <mergeCells count="39">
    <mergeCell ref="C21:G21"/>
    <mergeCell ref="T21:AB21"/>
    <mergeCell ref="A9:B9"/>
    <mergeCell ref="W7:W8"/>
    <mergeCell ref="X7:X8"/>
    <mergeCell ref="Y7:Y8"/>
    <mergeCell ref="I7:I8"/>
    <mergeCell ref="L7:L8"/>
    <mergeCell ref="M7:M8"/>
    <mergeCell ref="D7:H7"/>
    <mergeCell ref="N7:N8"/>
    <mergeCell ref="O7:O8"/>
    <mergeCell ref="P7:P8"/>
    <mergeCell ref="Q7:Q8"/>
    <mergeCell ref="R7:R8"/>
    <mergeCell ref="A4:A8"/>
    <mergeCell ref="B4:B8"/>
    <mergeCell ref="C4:AB4"/>
    <mergeCell ref="W6:Y6"/>
    <mergeCell ref="Z6:AB6"/>
    <mergeCell ref="C7:C8"/>
    <mergeCell ref="AB7:AB8"/>
    <mergeCell ref="Z7:Z8"/>
    <mergeCell ref="C2:AB2"/>
    <mergeCell ref="C1:AB1"/>
    <mergeCell ref="C11:AB11"/>
    <mergeCell ref="C12:AB15"/>
    <mergeCell ref="C17:AB20"/>
    <mergeCell ref="AA7:AA8"/>
    <mergeCell ref="L6:V6"/>
    <mergeCell ref="S7:S8"/>
    <mergeCell ref="T7:T8"/>
    <mergeCell ref="V7:V8"/>
    <mergeCell ref="U7:U8"/>
    <mergeCell ref="C5:K5"/>
    <mergeCell ref="L5:AB5"/>
    <mergeCell ref="C6:I6"/>
    <mergeCell ref="J6:J8"/>
    <mergeCell ref="K6:K8"/>
  </mergeCells>
  <pageMargins left="0.25" right="0.25" top="0.5" bottom="0.5" header="0.196850393700787" footer="0.118110236220472"/>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63439-B1CA-438F-A98C-4B473D59D6DF}">
  <dimension ref="A1:M7"/>
  <sheetViews>
    <sheetView workbookViewId="0">
      <selection activeCell="H7" sqref="H7:L7"/>
    </sheetView>
  </sheetViews>
  <sheetFormatPr defaultRowHeight="14.4" x14ac:dyDescent="0.3"/>
  <cols>
    <col min="1" max="1" width="5.6640625" customWidth="1"/>
    <col min="2" max="2" width="28.109375" customWidth="1"/>
    <col min="3" max="7" width="11.6640625" customWidth="1"/>
    <col min="8" max="8" width="9.109375" customWidth="1"/>
    <col min="9" max="11" width="11.6640625" customWidth="1"/>
  </cols>
  <sheetData>
    <row r="1" spans="1:13" s="92" customFormat="1" ht="58.5" customHeight="1" x14ac:dyDescent="0.3">
      <c r="A1" s="191" t="s">
        <v>324</v>
      </c>
      <c r="B1" s="191"/>
      <c r="C1" s="191" t="s">
        <v>370</v>
      </c>
      <c r="D1" s="191"/>
      <c r="E1" s="191"/>
      <c r="F1" s="191"/>
      <c r="G1" s="191"/>
      <c r="H1" s="191"/>
      <c r="I1" s="191"/>
      <c r="J1" s="191"/>
      <c r="K1" s="191"/>
      <c r="L1" s="191"/>
    </row>
    <row r="2" spans="1:13" ht="56.25" customHeight="1" x14ac:dyDescent="0.3">
      <c r="A2" s="192" t="s">
        <v>0</v>
      </c>
      <c r="B2" s="192" t="s">
        <v>325</v>
      </c>
      <c r="C2" s="194" t="s">
        <v>326</v>
      </c>
      <c r="D2" s="195"/>
      <c r="E2" s="194" t="s">
        <v>327</v>
      </c>
      <c r="F2" s="196"/>
      <c r="G2" s="195"/>
      <c r="H2" s="192" t="s">
        <v>328</v>
      </c>
      <c r="I2" s="192" t="s">
        <v>329</v>
      </c>
      <c r="J2" s="194" t="s">
        <v>330</v>
      </c>
      <c r="K2" s="195"/>
      <c r="L2" s="192" t="s">
        <v>331</v>
      </c>
    </row>
    <row r="3" spans="1:13" ht="159" customHeight="1" x14ac:dyDescent="0.3">
      <c r="A3" s="193"/>
      <c r="B3" s="193"/>
      <c r="C3" s="93" t="s">
        <v>332</v>
      </c>
      <c r="D3" s="93" t="s">
        <v>333</v>
      </c>
      <c r="E3" s="93" t="s">
        <v>334</v>
      </c>
      <c r="F3" s="93" t="s">
        <v>335</v>
      </c>
      <c r="G3" s="93" t="s">
        <v>336</v>
      </c>
      <c r="H3" s="193"/>
      <c r="I3" s="193"/>
      <c r="J3" s="93" t="s">
        <v>337</v>
      </c>
      <c r="K3" s="93" t="s">
        <v>338</v>
      </c>
      <c r="L3" s="193"/>
    </row>
    <row r="4" spans="1:13" ht="15.6" x14ac:dyDescent="0.3">
      <c r="A4" s="58">
        <v>1</v>
      </c>
      <c r="B4" s="58" t="s">
        <v>368</v>
      </c>
      <c r="C4" s="58">
        <v>0</v>
      </c>
      <c r="D4" s="58"/>
      <c r="E4" s="58"/>
      <c r="F4" s="58"/>
      <c r="G4" s="58"/>
      <c r="H4" s="58"/>
      <c r="I4" s="58"/>
      <c r="J4" s="58"/>
      <c r="K4" s="58"/>
      <c r="L4" s="94"/>
    </row>
    <row r="7" spans="1:13" ht="17.399999999999999" x14ac:dyDescent="0.3">
      <c r="A7" s="122" t="s">
        <v>377</v>
      </c>
      <c r="B7" s="122"/>
      <c r="C7" s="122"/>
      <c r="D7" s="122"/>
      <c r="E7" s="122"/>
      <c r="H7" s="122" t="s">
        <v>378</v>
      </c>
      <c r="I7" s="122"/>
      <c r="J7" s="122"/>
      <c r="K7" s="122"/>
      <c r="L7" s="122"/>
      <c r="M7" s="104"/>
    </row>
  </sheetData>
  <mergeCells count="12">
    <mergeCell ref="A7:E7"/>
    <mergeCell ref="H7:L7"/>
    <mergeCell ref="A1:B1"/>
    <mergeCell ref="C1:L1"/>
    <mergeCell ref="A2:A3"/>
    <mergeCell ref="B2:B3"/>
    <mergeCell ref="C2:D2"/>
    <mergeCell ref="E2:G2"/>
    <mergeCell ref="H2:H3"/>
    <mergeCell ref="I2:I3"/>
    <mergeCell ref="J2:K2"/>
    <mergeCell ref="L2:L3"/>
  </mergeCells>
  <pageMargins left="0.7" right="0.7" top="0.75" bottom="0.75" header="0.3" footer="0.3"/>
  <pageSetup paperSize="9" scale="90"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67"/>
  <sheetViews>
    <sheetView zoomScale="115" zoomScaleNormal="115" workbookViewId="0">
      <selection activeCell="M12" sqref="M12"/>
    </sheetView>
  </sheetViews>
  <sheetFormatPr defaultColWidth="9.109375" defaultRowHeight="14.4" x14ac:dyDescent="0.3"/>
  <cols>
    <col min="1" max="1" width="5" style="1" customWidth="1"/>
    <col min="2" max="2" width="5.33203125" style="1" customWidth="1"/>
    <col min="3" max="3" width="6" style="1" customWidth="1"/>
    <col min="4" max="4" width="5.109375" style="1" customWidth="1"/>
    <col min="5" max="5" width="6.33203125" style="1" customWidth="1"/>
    <col min="6" max="6" width="6.109375" style="1" customWidth="1"/>
    <col min="7" max="7" width="6.88671875" style="1" customWidth="1"/>
    <col min="8" max="8" width="5.109375" style="1" customWidth="1"/>
    <col min="9" max="10" width="5.6640625" style="1" customWidth="1"/>
    <col min="11" max="11" width="5.88671875" style="1" customWidth="1"/>
    <col min="12" max="12" width="5.6640625" style="1" customWidth="1"/>
    <col min="13" max="13" width="6" style="1" customWidth="1"/>
    <col min="14" max="14" width="5.44140625" style="1" customWidth="1"/>
    <col min="15" max="15" width="7.5546875" style="1" customWidth="1"/>
    <col min="16" max="16" width="5.6640625" style="1" customWidth="1"/>
    <col min="17" max="17" width="5.44140625" style="1" customWidth="1"/>
    <col min="18" max="18" width="7.33203125" style="1" customWidth="1"/>
    <col min="19" max="19" width="5.88671875" style="1" customWidth="1"/>
    <col min="20" max="20" width="5.109375" style="1" customWidth="1"/>
    <col min="21" max="21" width="7.109375" style="1" customWidth="1"/>
    <col min="22" max="22" width="6.33203125" style="1" customWidth="1"/>
    <col min="23" max="23" width="5.88671875" style="1" customWidth="1"/>
    <col min="24" max="24" width="6.44140625" style="1" customWidth="1"/>
    <col min="25" max="25" width="6" style="1" customWidth="1"/>
    <col min="26" max="26" width="6.6640625" style="1" customWidth="1"/>
    <col min="27" max="27" width="5.88671875" style="1" customWidth="1"/>
    <col min="28" max="28" width="6.6640625" style="1" customWidth="1"/>
    <col min="29" max="29" width="6.33203125" style="1" customWidth="1"/>
    <col min="30" max="30" width="5.6640625" style="1" customWidth="1"/>
    <col min="31" max="31" width="6.88671875" style="1" customWidth="1"/>
    <col min="32" max="16384" width="9.109375" style="1"/>
  </cols>
  <sheetData>
    <row r="1" spans="1:22" ht="45.75" customHeight="1" x14ac:dyDescent="0.3">
      <c r="A1" s="201" t="s">
        <v>369</v>
      </c>
      <c r="B1" s="201"/>
      <c r="C1" s="201"/>
      <c r="D1" s="201"/>
      <c r="E1" s="201"/>
      <c r="F1" s="201"/>
      <c r="G1" s="201"/>
      <c r="H1" s="201"/>
      <c r="I1" s="201"/>
      <c r="J1" s="201"/>
      <c r="K1" s="201"/>
      <c r="L1" s="201"/>
      <c r="M1" s="201"/>
      <c r="N1" s="201"/>
      <c r="O1" s="201"/>
      <c r="P1" s="201"/>
      <c r="Q1" s="201"/>
      <c r="R1" s="201"/>
      <c r="S1" s="201"/>
      <c r="T1" s="201"/>
      <c r="U1" s="201"/>
      <c r="V1" s="201"/>
    </row>
    <row r="2" spans="1:22" ht="35.25" customHeight="1" x14ac:dyDescent="0.3">
      <c r="A2" s="202" t="s">
        <v>342</v>
      </c>
      <c r="B2" s="203"/>
      <c r="C2" s="203"/>
      <c r="D2" s="203"/>
      <c r="E2" s="203"/>
      <c r="F2" s="203"/>
      <c r="G2" s="203"/>
      <c r="H2" s="203"/>
      <c r="I2" s="203"/>
      <c r="J2" s="203"/>
      <c r="K2" s="203"/>
      <c r="L2" s="203"/>
      <c r="M2" s="203"/>
      <c r="N2" s="203"/>
      <c r="O2" s="203"/>
      <c r="P2" s="203"/>
      <c r="Q2" s="203"/>
      <c r="R2" s="203"/>
      <c r="S2" s="203"/>
      <c r="T2" s="203"/>
      <c r="U2" s="203"/>
      <c r="V2" s="203"/>
    </row>
    <row r="3" spans="1:22" ht="10.5" customHeight="1" x14ac:dyDescent="0.3">
      <c r="A3" s="3"/>
      <c r="B3" s="3"/>
      <c r="C3" s="3"/>
      <c r="D3" s="3"/>
      <c r="E3" s="3"/>
      <c r="F3" s="3"/>
      <c r="G3" s="3"/>
      <c r="H3" s="3"/>
      <c r="I3" s="3"/>
      <c r="J3" s="3"/>
      <c r="K3" s="3"/>
      <c r="L3" s="3"/>
      <c r="M3" s="3"/>
      <c r="N3" s="3"/>
      <c r="O3" s="3"/>
      <c r="P3" s="3"/>
      <c r="Q3" s="3"/>
      <c r="R3" s="3"/>
      <c r="S3" s="3"/>
      <c r="T3" s="3"/>
      <c r="U3" s="3"/>
      <c r="V3" s="3"/>
    </row>
    <row r="4" spans="1:22" ht="3.75" customHeight="1" x14ac:dyDescent="0.3">
      <c r="A4" s="197"/>
      <c r="B4" s="197"/>
      <c r="C4" s="197"/>
      <c r="D4" s="197"/>
      <c r="E4" s="197"/>
      <c r="F4" s="197"/>
      <c r="G4" s="197"/>
      <c r="H4" s="197"/>
      <c r="I4" s="197"/>
      <c r="J4" s="197"/>
      <c r="K4" s="197"/>
      <c r="L4" s="197"/>
      <c r="M4" s="197"/>
      <c r="N4" s="197"/>
      <c r="O4" s="197"/>
      <c r="P4" s="197"/>
      <c r="Q4" s="197"/>
      <c r="R4" s="197"/>
      <c r="S4" s="197"/>
      <c r="T4" s="197"/>
      <c r="U4" s="197"/>
      <c r="V4" s="197"/>
    </row>
    <row r="5" spans="1:22" ht="17.25" customHeight="1" x14ac:dyDescent="0.3">
      <c r="A5" s="204" t="s">
        <v>6</v>
      </c>
      <c r="B5" s="204"/>
      <c r="C5" s="204"/>
      <c r="D5" s="204"/>
      <c r="E5" s="204"/>
      <c r="F5" s="204" t="s">
        <v>7</v>
      </c>
      <c r="G5" s="204"/>
      <c r="H5" s="204"/>
      <c r="I5" s="204"/>
      <c r="J5" s="204"/>
      <c r="K5" s="204"/>
      <c r="L5" s="204"/>
      <c r="M5" s="204"/>
      <c r="N5" s="204"/>
      <c r="O5" s="204"/>
      <c r="P5" s="204"/>
      <c r="Q5" s="204"/>
      <c r="R5" s="204"/>
      <c r="S5" s="204"/>
      <c r="T5" s="204"/>
      <c r="U5" s="204"/>
      <c r="V5" s="204"/>
    </row>
    <row r="6" spans="1:22" s="4" customFormat="1" ht="24" customHeight="1" x14ac:dyDescent="0.2">
      <c r="A6" s="205" t="s">
        <v>25</v>
      </c>
      <c r="B6" s="205"/>
      <c r="C6" s="205"/>
      <c r="D6" s="198" t="s">
        <v>5</v>
      </c>
      <c r="E6" s="198" t="s">
        <v>2</v>
      </c>
      <c r="F6" s="198" t="s">
        <v>8</v>
      </c>
      <c r="G6" s="198"/>
      <c r="H6" s="198"/>
      <c r="I6" s="198"/>
      <c r="J6" s="198"/>
      <c r="K6" s="198"/>
      <c r="L6" s="198"/>
      <c r="M6" s="198"/>
      <c r="N6" s="198" t="s">
        <v>20</v>
      </c>
      <c r="O6" s="198"/>
      <c r="P6" s="198"/>
      <c r="Q6" s="198"/>
      <c r="R6" s="198"/>
      <c r="S6" s="198"/>
      <c r="T6" s="198"/>
      <c r="U6" s="198"/>
      <c r="V6" s="198"/>
    </row>
    <row r="7" spans="1:22" s="5" customFormat="1" ht="33" customHeight="1" x14ac:dyDescent="0.2">
      <c r="A7" s="199" t="s">
        <v>124</v>
      </c>
      <c r="B7" s="199" t="s">
        <v>3</v>
      </c>
      <c r="C7" s="199" t="s">
        <v>4</v>
      </c>
      <c r="D7" s="198"/>
      <c r="E7" s="198"/>
      <c r="F7" s="199" t="s">
        <v>9</v>
      </c>
      <c r="G7" s="199"/>
      <c r="H7" s="199" t="s">
        <v>12</v>
      </c>
      <c r="I7" s="199"/>
      <c r="J7" s="199" t="s">
        <v>14</v>
      </c>
      <c r="K7" s="199"/>
      <c r="L7" s="199" t="s">
        <v>16</v>
      </c>
      <c r="M7" s="199"/>
      <c r="N7" s="199" t="s">
        <v>9</v>
      </c>
      <c r="O7" s="200"/>
      <c r="P7" s="200"/>
      <c r="Q7" s="199" t="s">
        <v>22</v>
      </c>
      <c r="R7" s="199"/>
      <c r="S7" s="199"/>
      <c r="T7" s="199" t="s">
        <v>23</v>
      </c>
      <c r="U7" s="199"/>
      <c r="V7" s="199"/>
    </row>
    <row r="8" spans="1:22" s="5" customFormat="1" ht="87.75" customHeight="1" x14ac:dyDescent="0.2">
      <c r="A8" s="200"/>
      <c r="B8" s="205"/>
      <c r="C8" s="200"/>
      <c r="D8" s="198"/>
      <c r="E8" s="198"/>
      <c r="F8" s="2" t="s">
        <v>10</v>
      </c>
      <c r="G8" s="2" t="s">
        <v>11</v>
      </c>
      <c r="H8" s="2" t="s">
        <v>13</v>
      </c>
      <c r="I8" s="2" t="s">
        <v>15</v>
      </c>
      <c r="J8" s="2" t="s">
        <v>17</v>
      </c>
      <c r="K8" s="2" t="s">
        <v>15</v>
      </c>
      <c r="L8" s="2" t="s">
        <v>18</v>
      </c>
      <c r="M8" s="2" t="s">
        <v>15</v>
      </c>
      <c r="N8" s="2" t="s">
        <v>26</v>
      </c>
      <c r="O8" s="2" t="s">
        <v>21</v>
      </c>
      <c r="P8" s="2" t="s">
        <v>1</v>
      </c>
      <c r="Q8" s="2" t="s">
        <v>19</v>
      </c>
      <c r="R8" s="2" t="s">
        <v>24</v>
      </c>
      <c r="S8" s="2" t="s">
        <v>1</v>
      </c>
      <c r="T8" s="2" t="s">
        <v>19</v>
      </c>
      <c r="U8" s="2" t="s">
        <v>24</v>
      </c>
      <c r="V8" s="2" t="s">
        <v>1</v>
      </c>
    </row>
    <row r="9" spans="1:22" ht="18" customHeight="1" x14ac:dyDescent="0.3">
      <c r="A9" s="25"/>
      <c r="B9" s="25"/>
      <c r="C9" s="26"/>
      <c r="D9" s="25"/>
      <c r="E9" s="25"/>
      <c r="F9" s="25"/>
      <c r="G9" s="26"/>
      <c r="H9" s="25"/>
      <c r="I9" s="108"/>
      <c r="J9" s="25"/>
      <c r="K9" s="25"/>
      <c r="L9" s="25"/>
      <c r="M9" s="26"/>
      <c r="N9" s="25"/>
      <c r="O9" s="25"/>
      <c r="P9" s="26"/>
      <c r="Q9" s="25"/>
      <c r="R9" s="25"/>
      <c r="S9" s="26"/>
      <c r="T9" s="25"/>
      <c r="U9" s="25"/>
      <c r="V9" s="26"/>
    </row>
    <row r="11" spans="1:22" ht="18" x14ac:dyDescent="0.35">
      <c r="A11" s="122" t="s">
        <v>377</v>
      </c>
      <c r="B11" s="122"/>
      <c r="C11" s="122"/>
      <c r="D11" s="122"/>
      <c r="E11" s="122"/>
      <c r="F11" s="105"/>
      <c r="G11" s="105"/>
      <c r="H11" s="105"/>
      <c r="I11" s="105"/>
      <c r="J11" s="105"/>
      <c r="K11" s="105"/>
      <c r="L11" s="105"/>
      <c r="M11" s="105"/>
      <c r="N11" s="105"/>
      <c r="O11" s="105"/>
      <c r="P11" s="122" t="s">
        <v>378</v>
      </c>
      <c r="Q11" s="122"/>
      <c r="R11" s="122"/>
      <c r="S11" s="122"/>
      <c r="T11" s="122"/>
      <c r="U11" s="122"/>
      <c r="V11" s="122"/>
    </row>
    <row r="60" ht="14.25" customHeight="1" x14ac:dyDescent="0.3"/>
    <row r="67" ht="15" customHeight="1" x14ac:dyDescent="0.3"/>
  </sheetData>
  <mergeCells count="22">
    <mergeCell ref="A11:E11"/>
    <mergeCell ref="P11:V11"/>
    <mergeCell ref="T7:V7"/>
    <mergeCell ref="A1:V1"/>
    <mergeCell ref="A2:V2"/>
    <mergeCell ref="F7:G7"/>
    <mergeCell ref="H7:I7"/>
    <mergeCell ref="J7:K7"/>
    <mergeCell ref="L7:M7"/>
    <mergeCell ref="Q7:S7"/>
    <mergeCell ref="F5:V5"/>
    <mergeCell ref="A5:E5"/>
    <mergeCell ref="A6:C6"/>
    <mergeCell ref="A7:A8"/>
    <mergeCell ref="B7:B8"/>
    <mergeCell ref="C7:C8"/>
    <mergeCell ref="A4:V4"/>
    <mergeCell ref="D6:D8"/>
    <mergeCell ref="E6:E8"/>
    <mergeCell ref="N7:P7"/>
    <mergeCell ref="N6:V6"/>
    <mergeCell ref="F6:M6"/>
  </mergeCells>
  <pageMargins left="0.8" right="0" top="0.75" bottom="0.75" header="0.196850393700787" footer="0.118110236220472"/>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164"/>
  <sheetViews>
    <sheetView topLeftCell="A3" zoomScale="130" zoomScaleNormal="130" workbookViewId="0">
      <selection activeCell="A9" sqref="A9:AA9"/>
    </sheetView>
  </sheetViews>
  <sheetFormatPr defaultRowHeight="14.4" x14ac:dyDescent="0.3"/>
  <cols>
    <col min="1" max="1" width="4" customWidth="1"/>
    <col min="2" max="2" width="4.33203125" customWidth="1"/>
    <col min="3" max="3" width="5.44140625" customWidth="1"/>
    <col min="4" max="4" width="4.109375" customWidth="1"/>
    <col min="5" max="5" width="4.88671875" customWidth="1"/>
    <col min="6" max="6" width="5.109375" customWidth="1"/>
    <col min="7" max="7" width="5" customWidth="1"/>
    <col min="8" max="8" width="3.6640625" customWidth="1"/>
    <col min="9" max="9" width="5" customWidth="1"/>
    <col min="10" max="10" width="4.5546875" customWidth="1"/>
    <col min="11" max="11" width="5.109375" customWidth="1"/>
    <col min="12" max="12" width="5.6640625" customWidth="1"/>
    <col min="13" max="13" width="4.6640625" customWidth="1"/>
    <col min="14" max="14" width="4.109375" customWidth="1"/>
    <col min="15" max="15" width="5" customWidth="1"/>
    <col min="16" max="16" width="5.109375" customWidth="1"/>
    <col min="17" max="18" width="4.5546875" customWidth="1"/>
    <col min="19" max="20" width="4.88671875" customWidth="1"/>
    <col min="21" max="21" width="5.44140625" customWidth="1"/>
    <col min="22" max="22" width="4.33203125" customWidth="1"/>
    <col min="23" max="23" width="4" customWidth="1"/>
    <col min="24" max="24" width="5.6640625" customWidth="1"/>
    <col min="25" max="25" width="4.88671875" customWidth="1"/>
    <col min="26" max="26" width="6.33203125" customWidth="1"/>
    <col min="27" max="27" width="4.5546875" customWidth="1"/>
  </cols>
  <sheetData>
    <row r="1" spans="1:27" ht="43.5" customHeight="1" x14ac:dyDescent="0.3">
      <c r="A1" s="208" t="s">
        <v>371</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row>
    <row r="2" spans="1:27" ht="39.75" customHeight="1" x14ac:dyDescent="0.3">
      <c r="A2" s="209" t="s">
        <v>339</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row>
    <row r="3" spans="1:27" x14ac:dyDescent="0.3">
      <c r="A3" s="8"/>
      <c r="B3" s="8"/>
      <c r="C3" s="10"/>
      <c r="D3" s="8"/>
      <c r="E3" s="8"/>
      <c r="F3" s="8"/>
      <c r="G3" s="10"/>
      <c r="H3" s="8"/>
      <c r="I3" s="8"/>
      <c r="J3" s="8"/>
      <c r="K3" s="8"/>
      <c r="L3" s="8"/>
      <c r="M3" s="8"/>
      <c r="N3" s="8"/>
      <c r="O3" s="8"/>
      <c r="P3" s="8"/>
      <c r="Q3" s="8"/>
      <c r="R3" s="8"/>
      <c r="S3" s="8"/>
      <c r="T3" s="8"/>
      <c r="U3" s="8"/>
      <c r="V3" s="8"/>
      <c r="W3" s="8"/>
      <c r="X3" s="8"/>
      <c r="Y3" s="8"/>
      <c r="Z3" s="8"/>
      <c r="AA3" s="8"/>
    </row>
    <row r="4" spans="1:27" ht="3.75" customHeight="1" x14ac:dyDescent="0.3">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row>
    <row r="5" spans="1:27" ht="15.75" customHeight="1" x14ac:dyDescent="0.3">
      <c r="A5" s="214" t="s">
        <v>27</v>
      </c>
      <c r="B5" s="214"/>
      <c r="C5" s="214"/>
      <c r="D5" s="214"/>
      <c r="E5" s="214"/>
      <c r="F5" s="160" t="s">
        <v>28</v>
      </c>
      <c r="G5" s="160"/>
      <c r="H5" s="160"/>
      <c r="I5" s="160"/>
      <c r="J5" s="160"/>
      <c r="K5" s="160"/>
      <c r="L5" s="160"/>
      <c r="M5" s="160"/>
      <c r="N5" s="160"/>
      <c r="O5" s="160"/>
      <c r="P5" s="160"/>
      <c r="Q5" s="160"/>
      <c r="R5" s="160"/>
      <c r="S5" s="160"/>
      <c r="T5" s="160"/>
      <c r="U5" s="160"/>
      <c r="V5" s="160"/>
      <c r="W5" s="160"/>
      <c r="X5" s="160"/>
      <c r="Y5" s="160"/>
      <c r="Z5" s="160"/>
      <c r="AA5" s="160"/>
    </row>
    <row r="6" spans="1:27" ht="36.75" customHeight="1" x14ac:dyDescent="0.3">
      <c r="A6" s="215" t="s">
        <v>25</v>
      </c>
      <c r="B6" s="215"/>
      <c r="C6" s="215"/>
      <c r="D6" s="216" t="s">
        <v>5</v>
      </c>
      <c r="E6" s="216" t="s">
        <v>272</v>
      </c>
      <c r="F6" s="180" t="s">
        <v>271</v>
      </c>
      <c r="G6" s="180"/>
      <c r="H6" s="180"/>
      <c r="I6" s="180"/>
      <c r="J6" s="180"/>
      <c r="K6" s="180"/>
      <c r="L6" s="180"/>
      <c r="M6" s="180"/>
      <c r="N6" s="180" t="s">
        <v>29</v>
      </c>
      <c r="O6" s="180"/>
      <c r="P6" s="180"/>
      <c r="Q6" s="180"/>
      <c r="R6" s="180"/>
      <c r="S6" s="180"/>
      <c r="T6" s="180"/>
      <c r="U6" s="180"/>
      <c r="V6" s="180"/>
      <c r="W6" s="180"/>
      <c r="X6" s="180"/>
      <c r="Y6" s="109" t="s">
        <v>30</v>
      </c>
      <c r="Z6" s="109"/>
      <c r="AA6" s="109"/>
    </row>
    <row r="7" spans="1:27" ht="39" customHeight="1" x14ac:dyDescent="0.3">
      <c r="A7" s="206" t="s">
        <v>125</v>
      </c>
      <c r="B7" s="206" t="s">
        <v>3</v>
      </c>
      <c r="C7" s="212" t="s">
        <v>4</v>
      </c>
      <c r="D7" s="216"/>
      <c r="E7" s="216"/>
      <c r="F7" s="109" t="s">
        <v>9</v>
      </c>
      <c r="G7" s="109"/>
      <c r="H7" s="109" t="s">
        <v>14</v>
      </c>
      <c r="I7" s="109"/>
      <c r="J7" s="109" t="s">
        <v>31</v>
      </c>
      <c r="K7" s="109"/>
      <c r="L7" s="109" t="s">
        <v>16</v>
      </c>
      <c r="M7" s="109"/>
      <c r="N7" s="109" t="s">
        <v>9</v>
      </c>
      <c r="O7" s="109"/>
      <c r="P7" s="206" t="s">
        <v>45</v>
      </c>
      <c r="Q7" s="206"/>
      <c r="R7" s="109" t="s">
        <v>46</v>
      </c>
      <c r="S7" s="109"/>
      <c r="T7" s="109" t="s">
        <v>47</v>
      </c>
      <c r="U7" s="109"/>
      <c r="V7" s="109" t="s">
        <v>32</v>
      </c>
      <c r="W7" s="109"/>
      <c r="X7" s="109"/>
      <c r="Y7" s="109" t="s">
        <v>9</v>
      </c>
      <c r="Z7" s="184"/>
      <c r="AA7" s="184"/>
    </row>
    <row r="8" spans="1:27" ht="71.25" customHeight="1" x14ac:dyDescent="0.3">
      <c r="A8" s="207"/>
      <c r="B8" s="211"/>
      <c r="C8" s="213"/>
      <c r="D8" s="216"/>
      <c r="E8" s="216"/>
      <c r="F8" s="11" t="s">
        <v>36</v>
      </c>
      <c r="G8" s="11" t="s">
        <v>35</v>
      </c>
      <c r="H8" s="11" t="s">
        <v>34</v>
      </c>
      <c r="I8" s="11" t="s">
        <v>37</v>
      </c>
      <c r="J8" s="11" t="s">
        <v>38</v>
      </c>
      <c r="K8" s="11" t="s">
        <v>37</v>
      </c>
      <c r="L8" s="11" t="s">
        <v>33</v>
      </c>
      <c r="M8" s="11" t="s">
        <v>37</v>
      </c>
      <c r="N8" s="11" t="s">
        <v>39</v>
      </c>
      <c r="O8" s="11" t="s">
        <v>40</v>
      </c>
      <c r="P8" s="74" t="s">
        <v>41</v>
      </c>
      <c r="Q8" s="74" t="s">
        <v>42</v>
      </c>
      <c r="R8" s="11" t="s">
        <v>43</v>
      </c>
      <c r="S8" s="11" t="s">
        <v>42</v>
      </c>
      <c r="T8" s="11" t="s">
        <v>44</v>
      </c>
      <c r="U8" s="11" t="s">
        <v>42</v>
      </c>
      <c r="V8" s="11" t="s">
        <v>48</v>
      </c>
      <c r="W8" s="11" t="s">
        <v>49</v>
      </c>
      <c r="X8" s="11" t="s">
        <v>52</v>
      </c>
      <c r="Y8" s="11" t="s">
        <v>50</v>
      </c>
      <c r="Z8" s="11" t="s">
        <v>51</v>
      </c>
      <c r="AA8" s="11" t="s">
        <v>1</v>
      </c>
    </row>
    <row r="9" spans="1:27" ht="19.5" customHeight="1" x14ac:dyDescent="0.3">
      <c r="A9" s="27"/>
      <c r="B9" s="27"/>
      <c r="C9" s="28"/>
      <c r="D9" s="27"/>
      <c r="E9" s="27"/>
      <c r="F9" s="27"/>
      <c r="G9" s="29"/>
      <c r="H9" s="27"/>
      <c r="I9" s="29"/>
      <c r="J9" s="27"/>
      <c r="K9" s="29"/>
      <c r="L9" s="27"/>
      <c r="M9" s="29"/>
      <c r="N9" s="27"/>
      <c r="O9" s="29"/>
      <c r="P9" s="27"/>
      <c r="Q9" s="28"/>
      <c r="R9" s="27"/>
      <c r="S9" s="29"/>
      <c r="T9" s="27"/>
      <c r="U9" s="29"/>
      <c r="V9" s="27"/>
      <c r="W9" s="27"/>
      <c r="X9" s="29"/>
      <c r="Y9" s="27"/>
      <c r="Z9" s="27"/>
      <c r="AA9" s="29"/>
    </row>
    <row r="10" spans="1:27" ht="15.75" customHeight="1" x14ac:dyDescent="0.3"/>
    <row r="11" spans="1:27" ht="15.75" customHeight="1" x14ac:dyDescent="0.3">
      <c r="A11" s="122" t="s">
        <v>377</v>
      </c>
      <c r="B11" s="122"/>
      <c r="C11" s="122"/>
      <c r="D11" s="122"/>
      <c r="E11" s="122"/>
      <c r="F11" s="122"/>
      <c r="G11" s="122"/>
      <c r="T11" s="122" t="s">
        <v>378</v>
      </c>
      <c r="U11" s="122"/>
      <c r="V11" s="122"/>
      <c r="W11" s="122"/>
      <c r="X11" s="122"/>
      <c r="Y11" s="122"/>
      <c r="Z11" s="122"/>
      <c r="AA11" s="122"/>
    </row>
    <row r="13" spans="1:27" ht="16.5" customHeight="1" x14ac:dyDescent="0.3"/>
    <row r="14" spans="1:27" ht="15.75" customHeight="1" x14ac:dyDescent="0.3"/>
    <row r="18" ht="15" customHeight="1" x14ac:dyDescent="0.3"/>
    <row r="36" ht="15" customHeight="1" x14ac:dyDescent="0.3"/>
    <row r="43" ht="15" customHeight="1" x14ac:dyDescent="0.3"/>
    <row r="53" ht="15" customHeight="1" x14ac:dyDescent="0.3"/>
    <row r="54" ht="15" customHeight="1" x14ac:dyDescent="0.3"/>
    <row r="55" ht="16.5" customHeight="1" x14ac:dyDescent="0.3"/>
    <row r="57" ht="15.75" customHeight="1" x14ac:dyDescent="0.3"/>
    <row r="64" ht="15.75" customHeight="1" x14ac:dyDescent="0.3"/>
    <row r="67" ht="15.75" customHeight="1" x14ac:dyDescent="0.3"/>
    <row r="68" ht="15" customHeight="1" x14ac:dyDescent="0.3"/>
    <row r="76" ht="16.5" customHeight="1" x14ac:dyDescent="0.3"/>
    <row r="78" ht="17.25" customHeight="1" x14ac:dyDescent="0.3"/>
    <row r="85" spans="1:27" ht="67.5" customHeight="1" x14ac:dyDescent="0.3"/>
    <row r="86" spans="1:27" ht="36" customHeight="1" x14ac:dyDescent="0.3">
      <c r="A86" s="7"/>
      <c r="B86" s="7"/>
      <c r="C86" s="9"/>
      <c r="D86" s="7"/>
      <c r="E86" s="7"/>
      <c r="F86" s="7"/>
      <c r="G86" s="9"/>
      <c r="H86" s="7"/>
      <c r="I86" s="7"/>
      <c r="J86" s="7"/>
      <c r="K86" s="7"/>
      <c r="L86" s="7"/>
      <c r="M86" s="7"/>
      <c r="N86" s="7"/>
      <c r="O86" s="7"/>
      <c r="P86" s="7"/>
      <c r="Q86" s="7"/>
      <c r="R86" s="7"/>
      <c r="S86" s="7"/>
      <c r="T86" s="7"/>
      <c r="U86" s="7"/>
      <c r="V86" s="7"/>
      <c r="W86" s="7"/>
      <c r="X86" s="7"/>
      <c r="Y86" s="7"/>
      <c r="Z86" s="7"/>
      <c r="AA86" s="7"/>
    </row>
    <row r="87" spans="1:27" ht="41.25" customHeight="1" x14ac:dyDescent="0.3"/>
    <row r="88" spans="1:27" ht="47.25" customHeight="1" x14ac:dyDescent="0.3"/>
    <row r="90" spans="1:27" ht="33.75" customHeight="1" x14ac:dyDescent="0.3"/>
    <row r="93" spans="1:27" ht="33.75" customHeight="1" x14ac:dyDescent="0.3"/>
    <row r="100" ht="46.5" customHeight="1" x14ac:dyDescent="0.3"/>
    <row r="104" ht="33.75" customHeight="1" x14ac:dyDescent="0.3"/>
    <row r="107" ht="61.5" customHeight="1" x14ac:dyDescent="0.3"/>
    <row r="115" ht="33.75" customHeight="1" x14ac:dyDescent="0.3"/>
    <row r="119" ht="24" customHeight="1" x14ac:dyDescent="0.3"/>
    <row r="120" ht="51.75" customHeight="1" x14ac:dyDescent="0.3"/>
    <row r="127" ht="33.75" customHeight="1" x14ac:dyDescent="0.3"/>
    <row r="129" ht="33.75" customHeight="1" x14ac:dyDescent="0.3"/>
    <row r="131" ht="33.75" customHeight="1" x14ac:dyDescent="0.3"/>
    <row r="140" ht="56.25" customHeight="1" x14ac:dyDescent="0.3"/>
    <row r="145" ht="33.75" customHeight="1" x14ac:dyDescent="0.3"/>
    <row r="150" ht="15" customHeight="1" x14ac:dyDescent="0.3"/>
    <row r="151" ht="15" customHeight="1" x14ac:dyDescent="0.3"/>
    <row r="152" ht="22.5" customHeight="1" x14ac:dyDescent="0.3"/>
    <row r="157" ht="24.75" customHeight="1" x14ac:dyDescent="0.3"/>
    <row r="158" ht="33.75" customHeight="1" x14ac:dyDescent="0.3"/>
    <row r="159" ht="22.5" customHeight="1" x14ac:dyDescent="0.3"/>
    <row r="160" ht="72.75" customHeight="1" x14ac:dyDescent="0.3"/>
    <row r="161" ht="42.75" customHeight="1" x14ac:dyDescent="0.3"/>
    <row r="163" ht="33.75" customHeight="1" x14ac:dyDescent="0.3"/>
    <row r="164" ht="33.75" customHeight="1" x14ac:dyDescent="0.3"/>
  </sheetData>
  <mergeCells count="26">
    <mergeCell ref="A11:G11"/>
    <mergeCell ref="T11:AA11"/>
    <mergeCell ref="A1:AA1"/>
    <mergeCell ref="A2:AA2"/>
    <mergeCell ref="B7:B8"/>
    <mergeCell ref="C7:C8"/>
    <mergeCell ref="F7:G7"/>
    <mergeCell ref="A4:AA4"/>
    <mergeCell ref="A5:E5"/>
    <mergeCell ref="F5:AA5"/>
    <mergeCell ref="A6:C6"/>
    <mergeCell ref="D6:D8"/>
    <mergeCell ref="E6:E8"/>
    <mergeCell ref="F6:M6"/>
    <mergeCell ref="N6:X6"/>
    <mergeCell ref="Y6:AA6"/>
    <mergeCell ref="A7:A8"/>
    <mergeCell ref="T7:U7"/>
    <mergeCell ref="V7:X7"/>
    <mergeCell ref="Y7:AA7"/>
    <mergeCell ref="H7:I7"/>
    <mergeCell ref="J7:K7"/>
    <mergeCell ref="L7:M7"/>
    <mergeCell ref="N7:O7"/>
    <mergeCell ref="P7:Q7"/>
    <mergeCell ref="R7:S7"/>
  </mergeCells>
  <pageMargins left="0.8" right="0" top="0.5" bottom="0.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69"/>
  <sheetViews>
    <sheetView topLeftCell="K4" zoomScale="160" zoomScaleNormal="160" workbookViewId="0">
      <selection activeCell="AM11" sqref="AM11"/>
    </sheetView>
  </sheetViews>
  <sheetFormatPr defaultRowHeight="14.4" x14ac:dyDescent="0.3"/>
  <cols>
    <col min="1" max="1" width="2.88671875" customWidth="1"/>
    <col min="2" max="2" width="7.6640625" customWidth="1"/>
    <col min="3" max="3" width="3" customWidth="1"/>
    <col min="4" max="4" width="3.5546875" customWidth="1"/>
    <col min="5" max="5" width="3" customWidth="1"/>
    <col min="6" max="6" width="3.44140625" customWidth="1"/>
    <col min="7" max="7" width="3.88671875" customWidth="1"/>
    <col min="8" max="8" width="4" customWidth="1"/>
    <col min="9" max="9" width="4.109375" customWidth="1"/>
    <col min="10" max="10" width="3.5546875" customWidth="1"/>
    <col min="11" max="12" width="4.6640625" customWidth="1"/>
    <col min="13" max="13" width="3.5546875" customWidth="1"/>
    <col min="14" max="14" width="3.44140625" customWidth="1"/>
    <col min="15" max="15" width="3.33203125" customWidth="1"/>
    <col min="16" max="16" width="3.5546875" customWidth="1"/>
    <col min="17" max="17" width="4.44140625" customWidth="1"/>
    <col min="18" max="18" width="3.33203125" customWidth="1"/>
    <col min="19" max="21" width="3.44140625" customWidth="1"/>
    <col min="22" max="22" width="3.88671875" customWidth="1"/>
    <col min="23" max="23" width="3.6640625" customWidth="1"/>
    <col min="24" max="24" width="3.5546875" customWidth="1"/>
    <col min="25" max="25" width="3.44140625" customWidth="1"/>
    <col min="26" max="26" width="3.88671875" customWidth="1"/>
    <col min="27" max="27" width="3.6640625" customWidth="1"/>
    <col min="28" max="28" width="3.5546875" customWidth="1"/>
    <col min="29" max="29" width="2.6640625" customWidth="1"/>
    <col min="30" max="30" width="2.88671875" customWidth="1"/>
    <col min="31" max="31" width="2.44140625" customWidth="1"/>
    <col min="32" max="32" width="3.88671875" customWidth="1"/>
    <col min="33" max="33" width="3.5546875" customWidth="1"/>
    <col min="34" max="34" width="4.109375" customWidth="1"/>
    <col min="35" max="35" width="4.44140625" customWidth="1"/>
    <col min="36" max="36" width="4.33203125" customWidth="1"/>
    <col min="37" max="37" width="4.109375" customWidth="1"/>
    <col min="38" max="38" width="3.5546875" customWidth="1"/>
    <col min="39" max="39" width="4" customWidth="1"/>
    <col min="40" max="40" width="3.88671875" customWidth="1"/>
    <col min="41" max="41" width="5.6640625" customWidth="1"/>
    <col min="42" max="42" width="4.33203125" customWidth="1"/>
  </cols>
  <sheetData>
    <row r="1" spans="1:44" ht="28.5" customHeight="1" x14ac:dyDescent="0.3">
      <c r="A1" s="72"/>
      <c r="B1" s="72"/>
      <c r="C1" s="171" t="s">
        <v>74</v>
      </c>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row>
    <row r="2" spans="1:44" ht="15.75" customHeight="1" x14ac:dyDescent="0.3">
      <c r="A2" s="76"/>
      <c r="B2" s="76"/>
      <c r="C2" s="224" t="s">
        <v>372</v>
      </c>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row>
    <row r="3" spans="1:44" ht="29.25" customHeight="1" x14ac:dyDescent="0.3">
      <c r="A3" s="75"/>
      <c r="B3" s="75"/>
      <c r="C3" s="225" t="s">
        <v>341</v>
      </c>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row>
    <row r="4" spans="1:44" ht="8.25" customHeight="1" x14ac:dyDescent="0.3">
      <c r="A4" s="12"/>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row>
    <row r="5" spans="1:44" ht="7.5" customHeight="1" x14ac:dyDescent="0.3">
      <c r="A5" s="221"/>
      <c r="B5" s="222"/>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row>
    <row r="6" spans="1:44" ht="15.75" customHeight="1" x14ac:dyDescent="0.3">
      <c r="A6" s="221"/>
      <c r="B6" s="222"/>
      <c r="C6" s="220" t="s">
        <v>80</v>
      </c>
      <c r="D6" s="220"/>
      <c r="E6" s="220"/>
      <c r="F6" s="220"/>
      <c r="G6" s="220"/>
      <c r="H6" s="220" t="s">
        <v>82</v>
      </c>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row>
    <row r="7" spans="1:44" x14ac:dyDescent="0.3">
      <c r="A7" s="221"/>
      <c r="B7" s="222"/>
      <c r="C7" s="223" t="s">
        <v>53</v>
      </c>
      <c r="D7" s="223"/>
      <c r="E7" s="223"/>
      <c r="F7" s="220" t="s">
        <v>54</v>
      </c>
      <c r="G7" s="220" t="s">
        <v>55</v>
      </c>
      <c r="H7" s="220" t="s">
        <v>83</v>
      </c>
      <c r="I7" s="220"/>
      <c r="J7" s="220"/>
      <c r="K7" s="220"/>
      <c r="L7" s="220"/>
      <c r="M7" s="220"/>
      <c r="N7" s="220"/>
      <c r="O7" s="220"/>
      <c r="P7" s="220"/>
      <c r="Q7" s="220"/>
      <c r="R7" s="220"/>
      <c r="S7" s="220"/>
      <c r="T7" s="220"/>
      <c r="U7" s="220"/>
      <c r="V7" s="220"/>
      <c r="W7" s="220"/>
      <c r="X7" s="220"/>
      <c r="Y7" s="220"/>
      <c r="Z7" s="220"/>
      <c r="AA7" s="220"/>
      <c r="AB7" s="220" t="s">
        <v>84</v>
      </c>
      <c r="AC7" s="220"/>
      <c r="AD7" s="220"/>
      <c r="AE7" s="220"/>
      <c r="AF7" s="220"/>
      <c r="AG7" s="220"/>
      <c r="AH7" s="220"/>
      <c r="AI7" s="220"/>
      <c r="AJ7" s="220"/>
      <c r="AK7" s="220"/>
      <c r="AL7" s="220"/>
      <c r="AM7" s="220"/>
      <c r="AN7" s="220"/>
    </row>
    <row r="8" spans="1:44" ht="33" customHeight="1" x14ac:dyDescent="0.3">
      <c r="A8" s="221"/>
      <c r="B8" s="222"/>
      <c r="C8" s="218" t="s">
        <v>126</v>
      </c>
      <c r="D8" s="218" t="s">
        <v>3</v>
      </c>
      <c r="E8" s="218" t="s">
        <v>4</v>
      </c>
      <c r="F8" s="220"/>
      <c r="G8" s="220"/>
      <c r="H8" s="219" t="s">
        <v>9</v>
      </c>
      <c r="I8" s="219"/>
      <c r="J8" s="219"/>
      <c r="K8" s="218" t="s">
        <v>270</v>
      </c>
      <c r="L8" s="218"/>
      <c r="M8" s="218"/>
      <c r="N8" s="218" t="s">
        <v>268</v>
      </c>
      <c r="O8" s="218"/>
      <c r="P8" s="218"/>
      <c r="Q8" s="218" t="s">
        <v>56</v>
      </c>
      <c r="R8" s="218"/>
      <c r="S8" s="218"/>
      <c r="T8" s="218"/>
      <c r="U8" s="218"/>
      <c r="V8" s="218" t="s">
        <v>269</v>
      </c>
      <c r="W8" s="218"/>
      <c r="X8" s="218"/>
      <c r="Y8" s="218" t="s">
        <v>57</v>
      </c>
      <c r="Z8" s="218"/>
      <c r="AA8" s="218"/>
      <c r="AB8" s="218" t="s">
        <v>305</v>
      </c>
      <c r="AC8" s="218"/>
      <c r="AD8" s="218"/>
      <c r="AE8" s="218"/>
      <c r="AF8" s="218"/>
      <c r="AG8" s="218" t="s">
        <v>308</v>
      </c>
      <c r="AH8" s="218"/>
      <c r="AI8" s="218"/>
      <c r="AJ8" s="218"/>
      <c r="AK8" s="218"/>
      <c r="AL8" s="218" t="s">
        <v>85</v>
      </c>
      <c r="AM8" s="219"/>
      <c r="AN8" s="219"/>
    </row>
    <row r="9" spans="1:44" ht="33" customHeight="1" x14ac:dyDescent="0.3">
      <c r="A9" s="221"/>
      <c r="B9" s="222"/>
      <c r="C9" s="218"/>
      <c r="D9" s="218"/>
      <c r="E9" s="218"/>
      <c r="F9" s="220"/>
      <c r="G9" s="220"/>
      <c r="H9" s="218" t="s">
        <v>75</v>
      </c>
      <c r="I9" s="218" t="s">
        <v>81</v>
      </c>
      <c r="J9" s="218" t="s">
        <v>1</v>
      </c>
      <c r="K9" s="218" t="s">
        <v>76</v>
      </c>
      <c r="L9" s="218" t="s">
        <v>77</v>
      </c>
      <c r="M9" s="218" t="s">
        <v>1</v>
      </c>
      <c r="N9" s="218" t="s">
        <v>78</v>
      </c>
      <c r="O9" s="218" t="s">
        <v>79</v>
      </c>
      <c r="P9" s="218" t="s">
        <v>1</v>
      </c>
      <c r="Q9" s="218" t="s">
        <v>58</v>
      </c>
      <c r="R9" s="218" t="s">
        <v>59</v>
      </c>
      <c r="S9" s="218"/>
      <c r="T9" s="218" t="s">
        <v>60</v>
      </c>
      <c r="U9" s="218"/>
      <c r="V9" s="218" t="s">
        <v>58</v>
      </c>
      <c r="W9" s="218" t="s">
        <v>61</v>
      </c>
      <c r="X9" s="218" t="s">
        <v>1</v>
      </c>
      <c r="Y9" s="218" t="s">
        <v>58</v>
      </c>
      <c r="Z9" s="218" t="s">
        <v>61</v>
      </c>
      <c r="AA9" s="218" t="s">
        <v>1</v>
      </c>
      <c r="AB9" s="218" t="s">
        <v>148</v>
      </c>
      <c r="AC9" s="218" t="s">
        <v>306</v>
      </c>
      <c r="AD9" s="218"/>
      <c r="AE9" s="218"/>
      <c r="AF9" s="218" t="s">
        <v>307</v>
      </c>
      <c r="AG9" s="218" t="s">
        <v>62</v>
      </c>
      <c r="AH9" s="218"/>
      <c r="AI9" s="218"/>
      <c r="AJ9" s="218" t="s">
        <v>63</v>
      </c>
      <c r="AK9" s="218"/>
      <c r="AL9" s="218" t="s">
        <v>64</v>
      </c>
      <c r="AM9" s="218" t="s">
        <v>65</v>
      </c>
      <c r="AN9" s="218" t="s">
        <v>1</v>
      </c>
    </row>
    <row r="10" spans="1:44" ht="93" customHeight="1" x14ac:dyDescent="0.3">
      <c r="A10" s="221"/>
      <c r="B10" s="222"/>
      <c r="C10" s="218"/>
      <c r="D10" s="218"/>
      <c r="E10" s="218"/>
      <c r="F10" s="220"/>
      <c r="G10" s="220"/>
      <c r="H10" s="218"/>
      <c r="I10" s="218"/>
      <c r="J10" s="218"/>
      <c r="K10" s="218"/>
      <c r="L10" s="218"/>
      <c r="M10" s="218"/>
      <c r="N10" s="218"/>
      <c r="O10" s="218"/>
      <c r="P10" s="218"/>
      <c r="Q10" s="218"/>
      <c r="R10" s="30" t="s">
        <v>66</v>
      </c>
      <c r="S10" s="30" t="s">
        <v>1</v>
      </c>
      <c r="T10" s="30" t="s">
        <v>66</v>
      </c>
      <c r="U10" s="30" t="s">
        <v>1</v>
      </c>
      <c r="V10" s="218"/>
      <c r="W10" s="218"/>
      <c r="X10" s="218"/>
      <c r="Y10" s="218"/>
      <c r="Z10" s="218"/>
      <c r="AA10" s="218"/>
      <c r="AB10" s="218"/>
      <c r="AC10" s="30" t="s">
        <v>67</v>
      </c>
      <c r="AD10" s="30" t="s">
        <v>68</v>
      </c>
      <c r="AE10" s="30" t="s">
        <v>69</v>
      </c>
      <c r="AF10" s="218"/>
      <c r="AG10" s="30" t="s">
        <v>70</v>
      </c>
      <c r="AH10" s="30" t="s">
        <v>123</v>
      </c>
      <c r="AI10" s="30" t="s">
        <v>71</v>
      </c>
      <c r="AJ10" s="30" t="s">
        <v>72</v>
      </c>
      <c r="AK10" s="30" t="s">
        <v>73</v>
      </c>
      <c r="AL10" s="218"/>
      <c r="AM10" s="218"/>
      <c r="AN10" s="218"/>
      <c r="AO10" s="38"/>
      <c r="AP10" s="13"/>
      <c r="AQ10" s="13"/>
    </row>
    <row r="11" spans="1:44" x14ac:dyDescent="0.3">
      <c r="A11" s="217"/>
      <c r="B11" s="217"/>
      <c r="C11" s="31"/>
      <c r="D11" s="31">
        <v>0</v>
      </c>
      <c r="E11" s="32"/>
      <c r="F11" s="31">
        <v>2</v>
      </c>
      <c r="G11" s="31">
        <v>1</v>
      </c>
      <c r="H11" s="31">
        <v>1</v>
      </c>
      <c r="I11" s="31">
        <v>1</v>
      </c>
      <c r="J11" s="33">
        <v>1</v>
      </c>
      <c r="K11" s="31"/>
      <c r="L11" s="31"/>
      <c r="M11" s="33"/>
      <c r="N11" s="31">
        <v>1</v>
      </c>
      <c r="O11" s="31">
        <v>1</v>
      </c>
      <c r="P11" s="33">
        <v>1</v>
      </c>
      <c r="Q11" s="31">
        <v>2</v>
      </c>
      <c r="R11" s="31">
        <v>0</v>
      </c>
      <c r="S11" s="33">
        <v>0</v>
      </c>
      <c r="T11" s="31">
        <v>2</v>
      </c>
      <c r="U11" s="33">
        <v>1</v>
      </c>
      <c r="V11" s="31"/>
      <c r="W11" s="31"/>
      <c r="X11" s="33"/>
      <c r="Y11" s="31"/>
      <c r="Z11" s="31"/>
      <c r="AA11" s="34"/>
      <c r="AB11" s="31">
        <v>0</v>
      </c>
      <c r="AC11" s="31">
        <v>0</v>
      </c>
      <c r="AD11" s="31"/>
      <c r="AE11" s="31"/>
      <c r="AF11" s="33">
        <v>0</v>
      </c>
      <c r="AG11" s="31">
        <v>3</v>
      </c>
      <c r="AH11" s="31">
        <v>84</v>
      </c>
      <c r="AI11" s="35">
        <v>3</v>
      </c>
      <c r="AJ11" s="31">
        <v>84</v>
      </c>
      <c r="AK11" s="33">
        <v>1</v>
      </c>
      <c r="AL11" s="31">
        <v>1</v>
      </c>
      <c r="AM11" s="31">
        <v>1</v>
      </c>
      <c r="AN11" s="33">
        <v>1</v>
      </c>
      <c r="AO11" s="36"/>
      <c r="AP11" s="37"/>
      <c r="AQ11" s="13"/>
      <c r="AR11" s="39"/>
    </row>
    <row r="13" spans="1:44" ht="17.399999999999999" x14ac:dyDescent="0.3">
      <c r="C13" s="122" t="s">
        <v>377</v>
      </c>
      <c r="D13" s="122"/>
      <c r="E13" s="122"/>
      <c r="F13" s="122"/>
      <c r="G13" s="122"/>
      <c r="H13" s="122"/>
      <c r="I13" s="122"/>
      <c r="J13" s="122"/>
      <c r="K13" s="122"/>
      <c r="AG13" s="122" t="s">
        <v>378</v>
      </c>
      <c r="AH13" s="122"/>
      <c r="AI13" s="122"/>
      <c r="AJ13" s="122"/>
      <c r="AK13" s="122"/>
      <c r="AL13" s="122"/>
      <c r="AM13" s="122"/>
      <c r="AN13" s="122"/>
    </row>
    <row r="69" ht="15" customHeight="1" x14ac:dyDescent="0.3"/>
  </sheetData>
  <mergeCells count="54">
    <mergeCell ref="AG13:AN13"/>
    <mergeCell ref="P9:P10"/>
    <mergeCell ref="Y8:AA8"/>
    <mergeCell ref="R9:S9"/>
    <mergeCell ref="O9:O10"/>
    <mergeCell ref="N8:P8"/>
    <mergeCell ref="C13:K13"/>
    <mergeCell ref="C1:AN1"/>
    <mergeCell ref="C2:AN2"/>
    <mergeCell ref="C3:AN3"/>
    <mergeCell ref="C8:C10"/>
    <mergeCell ref="D8:D10"/>
    <mergeCell ref="M9:M10"/>
    <mergeCell ref="Q8:U8"/>
    <mergeCell ref="F7:F10"/>
    <mergeCell ref="H9:H10"/>
    <mergeCell ref="J9:J10"/>
    <mergeCell ref="I9:I10"/>
    <mergeCell ref="AM9:AM10"/>
    <mergeCell ref="AB7:AN7"/>
    <mergeCell ref="AB8:AF8"/>
    <mergeCell ref="K9:K10"/>
    <mergeCell ref="L9:L10"/>
    <mergeCell ref="A5:A10"/>
    <mergeCell ref="B5:B10"/>
    <mergeCell ref="C5:AN5"/>
    <mergeCell ref="C6:G6"/>
    <mergeCell ref="H6:AN6"/>
    <mergeCell ref="C7:E7"/>
    <mergeCell ref="AN9:AN10"/>
    <mergeCell ref="AJ9:AK9"/>
    <mergeCell ref="AL9:AL10"/>
    <mergeCell ref="AG8:AK8"/>
    <mergeCell ref="T9:U9"/>
    <mergeCell ref="AL8:AN8"/>
    <mergeCell ref="AA9:AA10"/>
    <mergeCell ref="N9:N10"/>
    <mergeCell ref="V8:X8"/>
    <mergeCell ref="A11:B11"/>
    <mergeCell ref="AB9:AB10"/>
    <mergeCell ref="AC9:AE9"/>
    <mergeCell ref="AF9:AF10"/>
    <mergeCell ref="AG9:AI9"/>
    <mergeCell ref="V9:V10"/>
    <mergeCell ref="W9:W10"/>
    <mergeCell ref="X9:X10"/>
    <mergeCell ref="Y9:Y10"/>
    <mergeCell ref="Z9:Z10"/>
    <mergeCell ref="Q9:Q10"/>
    <mergeCell ref="E8:E10"/>
    <mergeCell ref="H8:J8"/>
    <mergeCell ref="K8:M8"/>
    <mergeCell ref="G7:G10"/>
    <mergeCell ref="H7:AA7"/>
  </mergeCells>
  <pageMargins left="0.5" right="0" top="0.5" bottom="0.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80"/>
  <sheetViews>
    <sheetView zoomScaleNormal="100" workbookViewId="0">
      <selection activeCell="E6" sqref="E6:S6"/>
    </sheetView>
  </sheetViews>
  <sheetFormatPr defaultColWidth="9" defaultRowHeight="14.4" x14ac:dyDescent="0.3"/>
  <cols>
    <col min="1" max="1" width="5" style="7" customWidth="1"/>
    <col min="2" max="2" width="12" style="7" customWidth="1"/>
    <col min="3" max="3" width="7.44140625" style="7" customWidth="1"/>
    <col min="4" max="4" width="6.109375" style="7" customWidth="1"/>
    <col min="5" max="5" width="7.109375" style="9" customWidth="1"/>
    <col min="6" max="6" width="5.88671875" style="7" customWidth="1"/>
    <col min="7" max="7" width="4.5546875" style="7" customWidth="1"/>
    <col min="8" max="8" width="5.109375" style="7" customWidth="1"/>
    <col min="9" max="9" width="6.88671875" style="7" customWidth="1"/>
    <col min="10" max="10" width="5.6640625" style="7" customWidth="1"/>
    <col min="11" max="11" width="6" style="7" customWidth="1"/>
    <col min="12" max="12" width="6.6640625" style="7" customWidth="1"/>
    <col min="13" max="13" width="6.5546875" style="7" customWidth="1"/>
    <col min="14" max="14" width="7" style="7" customWidth="1"/>
    <col min="15" max="15" width="6.88671875" style="7" customWidth="1"/>
    <col min="16" max="16" width="5.88671875" style="7" customWidth="1"/>
    <col min="17" max="17" width="7.88671875" style="7" customWidth="1"/>
    <col min="18" max="18" width="5.109375" style="7" customWidth="1"/>
    <col min="19" max="19" width="6.5546875" style="7" customWidth="1"/>
    <col min="20" max="20" width="6.44140625" style="7" customWidth="1"/>
    <col min="21" max="21" width="6.5546875" style="7" customWidth="1"/>
    <col min="22" max="22" width="7.109375" style="7" customWidth="1"/>
    <col min="23" max="23" width="4.44140625" style="7" customWidth="1"/>
    <col min="24" max="24" width="5.5546875" style="7" customWidth="1"/>
    <col min="25" max="25" width="4.6640625" style="7" customWidth="1"/>
    <col min="26" max="26" width="4.5546875" style="7" customWidth="1"/>
    <col min="27" max="27" width="5.109375" style="7" customWidth="1"/>
    <col min="28" max="16384" width="9" style="7"/>
  </cols>
  <sheetData>
    <row r="1" spans="1:22" ht="59.25" customHeight="1" x14ac:dyDescent="0.3">
      <c r="A1" s="229" t="s">
        <v>373</v>
      </c>
      <c r="B1" s="229"/>
      <c r="C1" s="229"/>
      <c r="D1" s="229"/>
      <c r="E1" s="229"/>
      <c r="F1" s="229"/>
      <c r="G1" s="229"/>
      <c r="H1" s="229"/>
      <c r="I1" s="229"/>
      <c r="J1" s="229"/>
      <c r="K1" s="229"/>
      <c r="L1" s="229"/>
      <c r="M1" s="229"/>
      <c r="N1" s="229"/>
      <c r="O1" s="229"/>
      <c r="P1" s="229"/>
      <c r="Q1" s="229"/>
      <c r="R1" s="229"/>
      <c r="S1" s="229"/>
      <c r="T1" s="229"/>
      <c r="U1" s="229"/>
      <c r="V1" s="229"/>
    </row>
    <row r="2" spans="1:22" ht="35.25" customHeight="1" x14ac:dyDescent="0.3">
      <c r="A2" s="230" t="s">
        <v>340</v>
      </c>
      <c r="B2" s="231"/>
      <c r="C2" s="231"/>
      <c r="D2" s="231"/>
      <c r="E2" s="231"/>
      <c r="F2" s="231"/>
      <c r="G2" s="231"/>
      <c r="H2" s="231"/>
      <c r="I2" s="231"/>
      <c r="J2" s="231"/>
      <c r="K2" s="231"/>
      <c r="L2" s="231"/>
      <c r="M2" s="231"/>
      <c r="N2" s="231"/>
      <c r="O2" s="231"/>
      <c r="P2" s="231"/>
      <c r="Q2" s="231"/>
      <c r="R2" s="231"/>
      <c r="S2" s="231"/>
      <c r="T2" s="231"/>
      <c r="U2" s="231"/>
      <c r="V2" s="231"/>
    </row>
    <row r="3" spans="1:22" ht="11.25" customHeight="1" x14ac:dyDescent="0.3">
      <c r="A3" s="43"/>
      <c r="B3" s="43"/>
      <c r="C3" s="43"/>
      <c r="D3" s="43"/>
      <c r="E3" s="44"/>
      <c r="F3" s="43"/>
      <c r="G3" s="43"/>
      <c r="H3" s="43"/>
      <c r="I3" s="43"/>
      <c r="J3" s="43"/>
      <c r="K3" s="43"/>
      <c r="L3" s="43"/>
      <c r="M3" s="43"/>
      <c r="N3" s="43"/>
      <c r="O3" s="43"/>
      <c r="P3" s="43"/>
      <c r="Q3" s="43"/>
      <c r="R3" s="43"/>
      <c r="S3" s="43"/>
      <c r="T3" s="43"/>
      <c r="U3" s="43"/>
      <c r="V3" s="43"/>
    </row>
    <row r="4" spans="1:22" ht="39" customHeight="1" x14ac:dyDescent="0.3">
      <c r="A4" s="232" t="s">
        <v>0</v>
      </c>
      <c r="B4" s="232" t="s">
        <v>130</v>
      </c>
      <c r="C4" s="232" t="s">
        <v>53</v>
      </c>
      <c r="D4" s="232" t="s">
        <v>5</v>
      </c>
      <c r="E4" s="232" t="s">
        <v>55</v>
      </c>
      <c r="F4" s="232" t="s">
        <v>131</v>
      </c>
      <c r="G4" s="232"/>
      <c r="H4" s="232"/>
      <c r="I4" s="232"/>
      <c r="J4" s="232"/>
      <c r="K4" s="232"/>
      <c r="L4" s="233" t="s">
        <v>132</v>
      </c>
      <c r="M4" s="234"/>
      <c r="N4" s="234"/>
      <c r="O4" s="234"/>
      <c r="P4" s="234"/>
      <c r="Q4" s="234"/>
      <c r="R4" s="234"/>
      <c r="S4" s="234"/>
      <c r="T4" s="234"/>
      <c r="U4" s="234"/>
      <c r="V4" s="235"/>
    </row>
    <row r="5" spans="1:22" ht="104.25" customHeight="1" x14ac:dyDescent="0.3">
      <c r="A5" s="232"/>
      <c r="B5" s="232"/>
      <c r="C5" s="232"/>
      <c r="D5" s="232"/>
      <c r="E5" s="232"/>
      <c r="F5" s="45" t="s">
        <v>133</v>
      </c>
      <c r="G5" s="45" t="s">
        <v>134</v>
      </c>
      <c r="H5" s="45" t="s">
        <v>135</v>
      </c>
      <c r="I5" s="45" t="s">
        <v>136</v>
      </c>
      <c r="J5" s="45" t="s">
        <v>137</v>
      </c>
      <c r="K5" s="45" t="s">
        <v>138</v>
      </c>
      <c r="L5" s="45" t="s">
        <v>139</v>
      </c>
      <c r="M5" s="45" t="s">
        <v>108</v>
      </c>
      <c r="N5" s="45" t="s">
        <v>109</v>
      </c>
      <c r="O5" s="45" t="s">
        <v>110</v>
      </c>
      <c r="P5" s="45" t="s">
        <v>140</v>
      </c>
      <c r="Q5" s="45" t="s">
        <v>141</v>
      </c>
      <c r="R5" s="45" t="s">
        <v>142</v>
      </c>
      <c r="S5" s="46" t="s">
        <v>143</v>
      </c>
      <c r="T5" s="45" t="s">
        <v>144</v>
      </c>
      <c r="U5" s="45" t="s">
        <v>112</v>
      </c>
      <c r="V5" s="45" t="s">
        <v>145</v>
      </c>
    </row>
    <row r="6" spans="1:22" ht="33.75" customHeight="1" x14ac:dyDescent="0.3">
      <c r="A6" s="47">
        <v>1</v>
      </c>
      <c r="B6" s="47" t="s">
        <v>146</v>
      </c>
      <c r="C6" s="48">
        <v>0</v>
      </c>
      <c r="D6" s="48"/>
      <c r="E6" s="48"/>
      <c r="F6" s="49"/>
      <c r="G6" s="49"/>
      <c r="H6" s="49"/>
      <c r="I6" s="49"/>
      <c r="J6" s="49"/>
      <c r="K6" s="49"/>
      <c r="L6" s="49"/>
      <c r="M6" s="49"/>
      <c r="N6" s="49"/>
      <c r="O6" s="49"/>
      <c r="P6" s="49"/>
      <c r="Q6" s="49"/>
      <c r="R6" s="49"/>
      <c r="S6" s="49"/>
      <c r="T6" s="49"/>
      <c r="U6" s="49"/>
      <c r="V6" s="49"/>
    </row>
    <row r="7" spans="1:22" ht="33.75" customHeight="1" x14ac:dyDescent="0.3">
      <c r="A7" s="47">
        <v>2</v>
      </c>
      <c r="B7" s="47" t="s">
        <v>147</v>
      </c>
      <c r="C7" s="48"/>
      <c r="D7" s="48"/>
      <c r="E7" s="48"/>
      <c r="F7" s="49"/>
      <c r="G7" s="49"/>
      <c r="H7" s="49"/>
      <c r="I7" s="49"/>
      <c r="J7" s="49"/>
      <c r="K7" s="49"/>
      <c r="L7" s="49"/>
      <c r="M7" s="49"/>
      <c r="N7" s="49"/>
      <c r="O7" s="49"/>
      <c r="P7" s="49"/>
      <c r="Q7" s="49"/>
      <c r="R7" s="49"/>
      <c r="S7" s="49"/>
      <c r="T7" s="49"/>
      <c r="U7" s="49"/>
      <c r="V7" s="49"/>
    </row>
    <row r="8" spans="1:22" ht="27.75" customHeight="1" x14ac:dyDescent="0.3">
      <c r="A8" s="227" t="s">
        <v>148</v>
      </c>
      <c r="B8" s="228"/>
      <c r="C8" s="50"/>
      <c r="D8" s="50"/>
      <c r="E8" s="50"/>
      <c r="F8" s="51"/>
      <c r="G8" s="51"/>
      <c r="H8" s="51"/>
      <c r="I8" s="51"/>
      <c r="J8" s="51"/>
      <c r="K8" s="51"/>
      <c r="L8" s="51"/>
      <c r="M8" s="51"/>
      <c r="N8" s="51"/>
      <c r="O8" s="51"/>
      <c r="P8" s="51"/>
      <c r="Q8" s="51"/>
      <c r="R8" s="51"/>
      <c r="S8" s="51"/>
      <c r="T8" s="51"/>
      <c r="U8" s="51"/>
      <c r="V8" s="51"/>
    </row>
    <row r="9" spans="1:22" ht="14.25" customHeight="1" x14ac:dyDescent="0.3">
      <c r="E9" s="7"/>
    </row>
    <row r="10" spans="1:22" ht="19.8" customHeight="1" x14ac:dyDescent="0.3">
      <c r="A10" s="122" t="s">
        <v>377</v>
      </c>
      <c r="B10" s="122"/>
      <c r="C10" s="122"/>
      <c r="D10" s="122"/>
      <c r="E10" s="122"/>
      <c r="P10" s="122" t="s">
        <v>378</v>
      </c>
      <c r="Q10" s="122"/>
      <c r="R10" s="122"/>
      <c r="S10" s="122"/>
      <c r="T10" s="122"/>
      <c r="U10" s="122"/>
      <c r="V10" s="122"/>
    </row>
    <row r="11" spans="1:22" ht="15" customHeight="1" x14ac:dyDescent="0.3">
      <c r="E11" s="7"/>
    </row>
    <row r="12" spans="1:22" ht="14.25" customHeight="1" x14ac:dyDescent="0.3">
      <c r="E12" s="7"/>
    </row>
    <row r="13" spans="1:22" ht="13.5" customHeight="1" x14ac:dyDescent="0.3">
      <c r="E13" s="7"/>
    </row>
    <row r="14" spans="1:22" ht="15" customHeight="1" x14ac:dyDescent="0.3">
      <c r="E14" s="7"/>
    </row>
    <row r="15" spans="1:22" ht="13.5" customHeight="1" x14ac:dyDescent="0.3">
      <c r="E15" s="7"/>
    </row>
    <row r="16" spans="1:22" x14ac:dyDescent="0.3">
      <c r="E16" s="7"/>
    </row>
    <row r="17" s="7" customFormat="1" x14ac:dyDescent="0.3"/>
    <row r="18" s="7" customFormat="1" x14ac:dyDescent="0.3"/>
    <row r="19" s="7" customFormat="1" x14ac:dyDescent="0.3"/>
    <row r="20" s="7" customFormat="1" x14ac:dyDescent="0.3"/>
    <row r="21" s="7" customFormat="1" x14ac:dyDescent="0.3"/>
    <row r="22" s="7" customFormat="1" x14ac:dyDescent="0.3"/>
    <row r="23" s="7" customFormat="1" x14ac:dyDescent="0.3"/>
    <row r="24" s="7" customFormat="1" x14ac:dyDescent="0.3"/>
    <row r="25" s="7" customFormat="1" x14ac:dyDescent="0.3"/>
    <row r="26" s="7" customFormat="1" x14ac:dyDescent="0.3"/>
    <row r="27" s="7" customFormat="1" x14ac:dyDescent="0.3"/>
    <row r="28" s="6" customFormat="1" x14ac:dyDescent="0.3"/>
    <row r="29" s="7" customFormat="1" x14ac:dyDescent="0.3"/>
    <row r="30" s="7" customFormat="1" x14ac:dyDescent="0.3"/>
    <row r="31" s="7" customFormat="1" x14ac:dyDescent="0.3"/>
    <row r="32" s="7" customFormat="1" x14ac:dyDescent="0.3"/>
    <row r="33" s="6"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6" customFormat="1" x14ac:dyDescent="0.3"/>
    <row r="59" s="6"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sheetData>
  <mergeCells count="12">
    <mergeCell ref="A10:E10"/>
    <mergeCell ref="P10:V10"/>
    <mergeCell ref="A8:B8"/>
    <mergeCell ref="A1:V1"/>
    <mergeCell ref="A2:V2"/>
    <mergeCell ref="A4:A5"/>
    <mergeCell ref="B4:B5"/>
    <mergeCell ref="C4:C5"/>
    <mergeCell ref="D4:D5"/>
    <mergeCell ref="E4:E5"/>
    <mergeCell ref="F4:K4"/>
    <mergeCell ref="L4:V4"/>
  </mergeCells>
  <pageMargins left="0.15" right="0.15" top="0.5" bottom="0.25" header="0.25" footer="0.118110236220472"/>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TK01</vt:lpstr>
      <vt:lpstr>TK02</vt:lpstr>
      <vt:lpstr>TK03</vt:lpstr>
      <vt:lpstr>TK04</vt:lpstr>
      <vt:lpstr>TK04A</vt:lpstr>
      <vt:lpstr>TK05</vt:lpstr>
      <vt:lpstr>TK06</vt:lpstr>
      <vt:lpstr>TK07</vt:lpstr>
      <vt:lpstr>TK08</vt:lpstr>
      <vt:lpstr>TK09</vt:lpstr>
      <vt:lpstr>TK10</vt:lpstr>
      <vt:lpstr>TK11</vt:lpstr>
      <vt:lpstr>'TK01'!Print_Area</vt:lpstr>
      <vt:lpstr>'TK03'!Print_Area</vt:lpstr>
      <vt:lpstr>'TK04'!Print_Area</vt:lpstr>
      <vt:lpstr>'TK05'!Print_Area</vt:lpstr>
      <vt:lpstr>'TK06'!Print_Area</vt:lpstr>
      <vt:lpstr>'TK07'!Print_Area</vt:lpstr>
      <vt:lpstr>'TK08'!Print_Area</vt:lpstr>
      <vt:lpstr>'TK09'!Print_Area</vt:lpstr>
      <vt:lpstr>'TK10'!Print_Area</vt:lpstr>
      <vt:lpstr>'TK11'!Print_Area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2024-10-13T09:18:55Z</dcterms:modified>
</cp:coreProperties>
</file>